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D:\VÕ THỊ NGUYÊN IMPORTANT DATA\CÔNG TÁC KHUYẾN CÔNG TỔNG HỢP CỦA NĂM 2025 OK\27. ĐỀ ÁN PHÒNG TRƯNG BÀY SẢN PHẨM SHOWROOM 2025 OK\I. ĐỀ ÁN PHÒNG TRƯNG BÀY 2025 TRÌNH KÝ OK\"/>
    </mc:Choice>
  </mc:AlternateContent>
  <xr:revisionPtr revIDLastSave="0" documentId="13_ncr:1_{36C66353-0125-4990-9837-13E8153A0D1A}" xr6:coauthVersionLast="47" xr6:coauthVersionMax="47" xr10:uidLastSave="{00000000-0000-0000-0000-000000000000}"/>
  <bookViews>
    <workbookView xWindow="-120" yWindow="-120" windowWidth="20730" windowHeight="11160" tabRatio="931" firstSheet="3" activeTab="3" xr2:uid="{00000000-000D-0000-FFFF-FFFF00000000}"/>
  </bookViews>
  <sheets>
    <sheet name="THỦY TIÊN" sheetId="4" state="hidden" r:id="rId1"/>
    <sheet name="NAM TÂM PHÁT" sheetId="5" state="hidden" r:id="rId2"/>
    <sheet name="HOÀNG NGỌC PHÁT" sheetId="6" state="hidden" r:id="rId3"/>
    <sheet name="SHOWROOM" sheetId="13" r:id="rId4"/>
  </sheets>
  <definedNames>
    <definedName name="_xlnm._FilterDatabase" localSheetId="2" hidden="1">'HOÀNG NGỌC PHÁT'!$A$1:$D$25</definedName>
    <definedName name="_xlnm._FilterDatabase" localSheetId="1" hidden="1">'NAM TÂM PHÁT'!$A$1:$D$25</definedName>
    <definedName name="_xlnm._FilterDatabase" localSheetId="3" hidden="1">SHOWROOM!$A$2:$D$4</definedName>
    <definedName name="_xlnm._FilterDatabase" localSheetId="0" hidden="1">'THỦY TIÊN'!$A$1:$D$25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3" l="1"/>
  <c r="F3" i="13" s="1"/>
  <c r="F5" i="13" l="1"/>
  <c r="F25" i="6" l="1"/>
  <c r="F24" i="6"/>
  <c r="F23" i="6"/>
  <c r="F22" i="6"/>
  <c r="F21" i="6"/>
  <c r="F19" i="6"/>
  <c r="F17" i="6"/>
  <c r="F15" i="6"/>
  <c r="F14" i="6"/>
  <c r="F13" i="6"/>
  <c r="F11" i="6"/>
  <c r="F9" i="6"/>
  <c r="F8" i="6"/>
  <c r="F7" i="6"/>
  <c r="F6" i="6"/>
  <c r="F5" i="6"/>
  <c r="F3" i="6"/>
  <c r="F25" i="5"/>
  <c r="F24" i="5"/>
  <c r="F23" i="5"/>
  <c r="F22" i="5"/>
  <c r="F21" i="5"/>
  <c r="F19" i="5"/>
  <c r="F17" i="5"/>
  <c r="F16" i="5"/>
  <c r="F14" i="5"/>
  <c r="F13" i="5"/>
  <c r="F11" i="5"/>
  <c r="F9" i="5"/>
  <c r="F8" i="5"/>
  <c r="F15" i="5"/>
  <c r="F6" i="5"/>
  <c r="F5" i="5"/>
  <c r="F3" i="5"/>
  <c r="F18" i="6" l="1"/>
  <c r="F2" i="6"/>
  <c r="F16" i="6"/>
  <c r="F10" i="6" s="1"/>
  <c r="F18" i="5"/>
  <c r="F10" i="5"/>
  <c r="F7" i="5"/>
  <c r="F2" i="5" s="1"/>
  <c r="F6" i="4"/>
  <c r="F9" i="4"/>
  <c r="F22" i="4"/>
  <c r="F3" i="4"/>
  <c r="F5" i="4"/>
  <c r="F11" i="4"/>
  <c r="F21" i="4"/>
  <c r="F25" i="4"/>
  <c r="F17" i="4"/>
  <c r="F19" i="4"/>
  <c r="F24" i="4"/>
  <c r="F23" i="4"/>
  <c r="F14" i="4"/>
  <c r="F13" i="4"/>
  <c r="F8" i="4"/>
  <c r="F7" i="4"/>
  <c r="F26" i="5" l="1"/>
  <c r="F26" i="6"/>
  <c r="F18" i="4"/>
  <c r="F2" i="4"/>
  <c r="F15" i="4"/>
  <c r="F16" i="4"/>
  <c r="F10" i="4" l="1"/>
  <c r="F26" i="4" s="1"/>
</calcChain>
</file>

<file path=xl/sharedStrings.xml><?xml version="1.0" encoding="utf-8"?>
<sst xmlns="http://schemas.openxmlformats.org/spreadsheetml/2006/main" count="232" uniqueCount="50">
  <si>
    <t>STT</t>
  </si>
  <si>
    <t>ĐVT</t>
  </si>
  <si>
    <t>Chuyến</t>
  </si>
  <si>
    <t xml:space="preserve">Vận chuyển tập kết mượn và trả sản phẩm từ các cơ sở CNNT về TTKC&amp;TVPTCN và ngược lại </t>
  </si>
  <si>
    <t>Vận chuyển tập kết mượn và trả sản phẩm từ các cơ sở CNNT về TTKC&amp;TVPTCN và ngược lại</t>
  </si>
  <si>
    <t>Nội dung/ Mô tả</t>
  </si>
  <si>
    <t>Số lượng</t>
  </si>
  <si>
    <t>1.1</t>
  </si>
  <si>
    <t>1.2</t>
  </si>
  <si>
    <t>1.3</t>
  </si>
  <si>
    <t>2.1</t>
  </si>
  <si>
    <t>2.2</t>
  </si>
  <si>
    <t>2.3</t>
  </si>
  <si>
    <t>3.1</t>
  </si>
  <si>
    <t>3.2</t>
  </si>
  <si>
    <t>3.3</t>
  </si>
  <si>
    <t>TỔNG CỘNG (Bao gồm thuế GTGT 8%)</t>
  </si>
  <si>
    <t>1.2.1</t>
  </si>
  <si>
    <t>1.2.2</t>
  </si>
  <si>
    <t>1.2.3</t>
  </si>
  <si>
    <t>1.2.4</t>
  </si>
  <si>
    <t>2.2.1</t>
  </si>
  <si>
    <t>2.2.2</t>
  </si>
  <si>
    <t>2.2.3</t>
  </si>
  <si>
    <t>2.2.4</t>
  </si>
  <si>
    <r>
      <t xml:space="preserve">Chi phí vận chuyển sản phẩm từ Biên Hòa đến Tỉnh Tiền Giang và ngược lại
</t>
    </r>
    <r>
      <rPr>
        <i/>
        <sz val="12"/>
        <rFont val="Times New Roman"/>
        <family val="1"/>
      </rPr>
      <t>- Xe 16 chỗ đời mới, máy lạnh</t>
    </r>
    <r>
      <rPr>
        <sz val="12"/>
        <rFont val="Times New Roman"/>
        <family val="1"/>
      </rPr>
      <t xml:space="preserve">
- </t>
    </r>
    <r>
      <rPr>
        <i/>
        <sz val="12"/>
        <rFont val="Times New Roman"/>
        <family val="1"/>
      </rPr>
      <t xml:space="preserve">Địa điểm: Trung tâm Thành phố Mỹ Tho - tỉnh Tiền Giang.
</t>
    </r>
    <r>
      <rPr>
        <b/>
        <i/>
        <sz val="12"/>
        <rFont val="Times New Roman"/>
        <family val="1"/>
      </rPr>
      <t>*Lịch trình cụ thế:</t>
    </r>
    <r>
      <rPr>
        <i/>
        <sz val="12"/>
        <rFont val="Times New Roman"/>
        <family val="1"/>
      </rPr>
      <t xml:space="preserve">
- Chuyến 1: 
+ Ngày 1: Xe chở sản phẩm CNNT đi trưng bày tại hội chợ triển lãm đi từ Biên Hòa đến TP Mỹ Tho - tỉnh Tiền Giang
+ Ngày 2: Xe về lại TP Biên Hòa.
+ Khoảng cách di chuyển tối đa: 300km/ chuyến (bao gồm lượt đi và lượt về)
Chuyến 2:
+ Ngày 7 (sau khi kết thúc hội chợ): Xe lên lại TP Mỹ Tho - tỉnh Tiền Giang chở sản phẩm CNNT trưng bày tại hội chợ triển lãm về Biên Hòa
+ Khoảng cách di chuyển tối đa: 300km/ chuyến (bao gồm lượt đi và lượt về)
- Chi phí đã bao gồm: Chi phí đã bao gồm: Bảo hiểm hành khách, lệ phí cầu đường, bến bãi, lương lái xe, cho phí vận hành xe, nhiên liệu, chi phí ăn ở của tài xế, chi phí chờ của tài xế, chi phí bốc xếp hàng hóa dự hội chợ triển lãm…</t>
    </r>
  </si>
  <si>
    <t>3.2.1</t>
  </si>
  <si>
    <t>3.2.2</t>
  </si>
  <si>
    <t>3.2.3</t>
  </si>
  <si>
    <t>3.2.4</t>
  </si>
  <si>
    <r>
      <t xml:space="preserve">Chi phí thuê xe 16 chỗ vận chuyển sản phẩm trưng bày hội chợ triển lãm từ Biên Hòa đến Thành phố Phú Quốc và ngược lại (Bao gồm phí xe qua phà Hà Tiên - Phú Quốc)
</t>
    </r>
    <r>
      <rPr>
        <i/>
        <sz val="12"/>
        <rFont val="Times New Roman"/>
        <family val="1"/>
      </rPr>
      <t xml:space="preserve">- Xe 16 chỗ đời mới, máy lạnh
- Địa điểm: Trung tâm TP. Phú Quốc, tỉnh Kiên Giang
</t>
    </r>
    <r>
      <rPr>
        <b/>
        <i/>
        <sz val="12"/>
        <rFont val="Times New Roman"/>
        <family val="1"/>
      </rPr>
      <t>*Lịch trình cụ thế:</t>
    </r>
    <r>
      <rPr>
        <i/>
        <sz val="12"/>
        <rFont val="Times New Roman"/>
        <family val="1"/>
      </rPr>
      <t xml:space="preserve">
- Chuyến 1: 
+ Ngày 1: Xe đi từ Biên Hòa đến bến phà Hà Tiên. Nghỉ lại 1 đêm tại phà Hà Tiên
+ Ngày 2: Xe chở hàng qua phà Hà Tiên đến TP Phú Quốc bỏ sản phẩm CNNT xuống gian hàng để trưng bày tại hội chợ triển lãm sau đó xe không trở về lại Biên Hòa
- Chuyến 2:
+ Ngày 7: Sau khi kết thúc hội chợ triển lãm xe từ Biên Hòa lên lại TP. Phú Quốc chở hàng trưng bày tại hội chợ triển lãm về Biên Hòa
- Giá thuê bao gồm: Bảo hiểm hành khách, lệ phí cầu đường, bến phà, bến bãi, lương lái xe, cho phí vận hành xe, nhiên liệu, chi phí ăn ở của tài xế, chi phí chờ của tài xế, chi phí bốc xếp hàng hóa triển lãm …</t>
    </r>
  </si>
  <si>
    <r>
      <t xml:space="preserve">Thuê xe từ Biên Hòa đến Thành phố Phú Quốc và cho công tác đưa đón cán bộ trực hội chợ và lãnh đạo dự Khai mạc Hội chợ và ngược lại (Bao gồm phí xe qua phà Hà Tiên - Phú Quốc)
</t>
    </r>
    <r>
      <rPr>
        <i/>
        <sz val="12"/>
        <rFont val="Times New Roman"/>
        <family val="1"/>
      </rPr>
      <t xml:space="preserve">- Xe 16 chỗ đời mới, máy lạnh
- Địa điểm: Trung tâm TP. Phú Quốc, tỉnh Kiên Giang
</t>
    </r>
    <r>
      <rPr>
        <b/>
        <i/>
        <sz val="12"/>
        <rFont val="Times New Roman"/>
        <family val="1"/>
      </rPr>
      <t>*Lịch trình cụ thế:</t>
    </r>
    <r>
      <rPr>
        <i/>
        <sz val="12"/>
        <rFont val="Times New Roman"/>
        <family val="1"/>
      </rPr>
      <t xml:space="preserve">
- Chuyến 1: 
+ Ngày 1: Xe đưa đón cán bộ trực hội chợ + lãnh đạo dự khai mạc hội chợ đi từ Biên Hòa đến bến phà Hà Tiên. Nghỉ lại 1 đêm tại phà Hà Tiên
+ Ngày 2: Xe đưa đoàn qua phà Hà Tiên tới địa điểm tổ chức hội chợ. Trưa đoàn về Khách sạn
+ Ngày 3, 4: Xe đưa đón lãnh đạo từ khách sạn tới hội chợ dự khai mạc hội chợ
+ Ngày 5,6: Xe đón lãnh đạo dự khai mạc hội chợ về Biên Hòa
- Chuyến 2:
+ Ngày 7: Xe lên lại TP. Phú Quốc đón cán bộ trực hội chợ về Biên Hòa
- Chi phí đã bao gồm: Bảo hiểm hành khách, lệ phí cầu đường, bến bãi, lương lái xe, cho phí vận hành xe, nhiên liệu, chi phí ăn ở của tài xế, chi phí chờ của tài xế, …</t>
    </r>
  </si>
  <si>
    <r>
      <t xml:space="preserve">Thuê xe từ Biên Hòa đến Tỉnh Tiền Giang cho công tác đưa đón cán bộ trực hội chợ và lãnh đạo dự Khai mạc Hội chợ và ngược lại
</t>
    </r>
    <r>
      <rPr>
        <i/>
        <sz val="12"/>
        <rFont val="Times New Roman"/>
        <family val="1"/>
      </rPr>
      <t>- Xe 16 chỗ đời mới, máy lạnh
- Địa điểm: Trung tâm Thành phố Mỹ Tho - tỉnh Tiền Giang</t>
    </r>
    <r>
      <rPr>
        <sz val="12"/>
        <rFont val="Times New Roman"/>
        <family val="1"/>
      </rPr>
      <t xml:space="preserve">
</t>
    </r>
    <r>
      <rPr>
        <b/>
        <i/>
        <sz val="12"/>
        <rFont val="Times New Roman"/>
        <family val="1"/>
      </rPr>
      <t>*Lịch trình cụ thế:</t>
    </r>
    <r>
      <rPr>
        <i/>
        <sz val="12"/>
        <rFont val="Times New Roman"/>
        <family val="1"/>
      </rPr>
      <t xml:space="preserve">
- Chuyến 1: 
+ Ngày 1: Xe đưa đón cán bộ trực hội chợ + lãnh đạo dự khai mạc hội chợ đi từ Biên Hòa đến TP Mỹ Tho - tỉnh Tiền Giang. Chiều tối xe đưa lãnh đạo ra hội chợ dự khai mạc
+ Ngày 2: Xe đón lãnh đạo dự khai mạc hội chợ về Biên Hòa
+ Khoảng cách di chuyển tối đa: 300km/ chuyến (bao gồm lượt đi và lượt về)
- Chuyến 2:
+ Ngày 7 (sau khi kết thúc hội chợ): Xe từ TP. Biên Hòa lên lại TP Mỹ Tho - tỉnh Tiền Giang đón cán bộ trực hội chợ về Biên Hòa
+ Khoảng cách di chuyển tối đa: 300km/ chuyến (bao gồm lượt đi và lượt về)
- Chi phí đã bao gồm: Bảo hiểm hành khách, lệ phí cầu đường, bến bãi, lương lái xe, cho phí vận hành xe, nhiên liệu, chi phí ăn ở của tài xế, chi phí chờ của tài xế, …</t>
    </r>
  </si>
  <si>
    <r>
      <t xml:space="preserve">Chi phí thuê xe 16 chỗ vận chuyển sản phẩm từ Biên Hòa đến Quảng Trị và ngược lại 
</t>
    </r>
    <r>
      <rPr>
        <i/>
        <sz val="12"/>
        <rFont val="Times New Roman"/>
        <family val="1"/>
      </rPr>
      <t>- Xe 16 chỗ đời mới, máy lạnh</t>
    </r>
    <r>
      <rPr>
        <sz val="12"/>
        <rFont val="Times New Roman"/>
        <family val="1"/>
      </rPr>
      <t xml:space="preserve">
- </t>
    </r>
    <r>
      <rPr>
        <i/>
        <sz val="12"/>
        <rFont val="Times New Roman"/>
        <family val="1"/>
      </rPr>
      <t xml:space="preserve">Địa điểm: Trung tâm Thành phố Đông Hà - tỉnh Quảng Trị
</t>
    </r>
    <r>
      <rPr>
        <b/>
        <i/>
        <sz val="12"/>
        <rFont val="Times New Roman"/>
        <family val="1"/>
      </rPr>
      <t>*Lịch trình cụ thế:</t>
    </r>
    <r>
      <rPr>
        <i/>
        <sz val="12"/>
        <rFont val="Times New Roman"/>
        <family val="1"/>
      </rPr>
      <t xml:space="preserve">
- Chuyến 1: 
+ Ngày 1: Xe chở sản phẩm CNNT đi trưng bày tại hội chợ triển lãm đi từ Biên Hòa đến TP Đông Hà - tỉnh Quảng Trị
+ Ngày 2: Xe về lại TP Biên Hòa.
- Chuyến 2:
+ Ngày 7: Xe từ Biên Hòa lên lại TP Đông Hà - tỉnh Quảng Trị chở sản phẩm CNNT trưng bày tại hội chợ triển lãm rồi về Biên Hòa
- Chi phí đã bao gồm: Bảo hiểm hành khách, lệ phí cầu đường, bến bãi, lương lái xe, cho phí vận hành xe, nhiên liệu, chi phí ăn ở của tài xế, chi phí chờ của tài xế, chi phí bốc xếp sản phẩm hội chợ …</t>
    </r>
  </si>
  <si>
    <r>
      <t xml:space="preserve">Thuê xe từ Biên Hòa đến Quảng Trị và ngược lại cho công tác đưa đón cán bộ trực hội chợ và lãnh đạo dự khai mạc Hội chợ
</t>
    </r>
    <r>
      <rPr>
        <i/>
        <sz val="12"/>
        <rFont val="Times New Roman"/>
        <family val="1"/>
      </rPr>
      <t>- Xe 16 chỗ đời mới, máy lạnh</t>
    </r>
    <r>
      <rPr>
        <sz val="12"/>
        <rFont val="Times New Roman"/>
        <family val="1"/>
      </rPr>
      <t xml:space="preserve">
- </t>
    </r>
    <r>
      <rPr>
        <i/>
        <sz val="12"/>
        <rFont val="Times New Roman"/>
        <family val="1"/>
      </rPr>
      <t xml:space="preserve">Địa điểm: Trung tâm Thành phố Đông Hà - tỉnh Quảng Trị.
</t>
    </r>
    <r>
      <rPr>
        <b/>
        <i/>
        <sz val="12"/>
        <rFont val="Times New Roman"/>
        <family val="1"/>
      </rPr>
      <t>*Lịch trình cụ thế:</t>
    </r>
    <r>
      <rPr>
        <i/>
        <sz val="12"/>
        <rFont val="Times New Roman"/>
        <family val="1"/>
      </rPr>
      <t xml:space="preserve">
- Chuyến 1: 
+ Ngày 1: Xe đưa đón cán bộ trực hội chợ + lãnh đạo dự khai mạc hội chợ đi từ Biên Hòa đến thành phố Đông Hà - tỉnh Quảng Trị. Chiều tối xe đưa lãnh đạo ra hội chợ dự khai mạc.
+ Ngày 2: Xe đón lãnh đạo dư khai mạc hội chợ về Biên Hòa.
- Chuyến 2:
+ Ngày 7 (sau khi kết thức hội chợ): Xe từ Biên Hòa lên lại TP. Đông Hà - tỉnh Quảng Trị đón cán bộ trực hội chợ về Biên Hòa
- Chi phí đã bao gồm: Bảo hiểm hành khách, lệ phí cầu đường, bến bãi, lương lái xe, cho phí vận hành xe, nhiên liệu, chi phí ăn ở của tài xế, chi phí chờ của tài xế, …</t>
    </r>
  </si>
  <si>
    <r>
      <t xml:space="preserve"> Thuê xe 16 chỗ đi từ Biên Hòa đến cơ sở CNNT mượn sản phẩm để trưng bày tại hội chợ triển lãm ở TP. Long Khánh, huyện Nhơn Trạch, huyện Cẩm Mỹ, huyện Thống Nhất và ngược lại 
</t>
    </r>
    <r>
      <rPr>
        <i/>
        <sz val="12"/>
        <rFont val="Times New Roman"/>
        <family val="1"/>
      </rPr>
      <t>- Thuê xe 16 chỗ máy lạnh đời mới, xe đảm bảo tiêu chuẩn an toàn theo quy định
- Khoảng cách di chuyển tối đa: 230km/ chuyến (bao gồm lượt đi và lượt về)
- Lộ trình di chuyển: Sáng xe đi từ Biên Hòa đến cơ sở CNNT mượn sản phẩm để trưng bày tại hội chợ triển lãm ở TP. Long Khánh sau đó từ TP. Long Khánh đi huyện Cẩm Mỹ 
+ Trưa từ Cẩm Mỹ đi đến huyện Nhơn Trạch  
+ Chiều từ huyện Nhơn Trạch đến huyện Thống Nhất, cuối giờ chiều từ huyện Thống Nhất về lại TP. Biên Hòa 
- Thời gian làm việc: 08 tiếng/ngày (bao gồm thời gian chờ của tài xế)
- Chi phí đã bao gồm: Lương tài xế, chi phí nhiên liệu, chi phí bảo hiểm hành khách theo quy định, chi phí vé qua trạm, chi phí dừng đỗ…</t>
    </r>
  </si>
  <si>
    <r>
      <t xml:space="preserve"> Thuê xe 16 chỗ đi từ Biên Hòa đến cơ sở CNNT mượn sản phẩm để trưng bày tại hội chợ triển lãm ở huyện Xuân Lộc, Tân Phú, Định Quán và ngược lại 
</t>
    </r>
    <r>
      <rPr>
        <i/>
        <sz val="12"/>
        <rFont val="Times New Roman"/>
        <family val="1"/>
      </rPr>
      <t>- Thuê xe 16 chỗ máy lạnh đời mới, xe đảm bảo tiêu chuẩn an toàn theo quy định
- Khoảng cách di chuyển tối đa: 250km/ chuyến (bao gồm lượt đi và lượt về)
- Lộ trình di chuyển: Xe đi từ Biên Hòa đến cơ sở CNNT mượn sản phẩm để trưng bày tại hội chợ triển lãm ở huyện Xuân Lộc sau đó từ Xuân Lộc về Tân Phú 
+ Chiều từ Tân Phú đến Định Quán để lấy sản phẩm hội chợ, cuối giờ chiều từ Định Quán về lại Biên Hòa 
- Thời gian làm việc: 08 tiếng/ngày (bao gồm thời gian chờ của tài xế)
- Chi phí đã bao gồm: Lương tài xế, chi phí nhiên liệu, chi phí bảo hiểm hành khách theo quy định, chi phí vé qua trạm, chi phí dừng đỗ…</t>
    </r>
  </si>
  <si>
    <r>
      <t xml:space="preserve"> Thuê xe 16 chỗ đi từ Biên Hòa đến cơ sở CNNT trả sản phẩm đã mượn để trưng bày tại hội chợ triển lãm ở huyện Xuân Lộc, Tân Phú, Định Quán và ngược lại 
</t>
    </r>
    <r>
      <rPr>
        <i/>
        <sz val="12"/>
        <rFont val="Times New Roman"/>
        <family val="1"/>
      </rPr>
      <t>- Thuê xe 16 chỗ máy lạnh đời mới, xe đảm bảo tiêu chuẩn an toàn theo quy định
- Khoảng cách di chuyển tối đa: 250km/ chuyến (bao gồm lượt đi và lượt về)
- Lộ trình di chuyển: Xe đi từ Biên Hòa đến cơ sở CNNT để trả sản phẩm đã mượn để trưng bày tại hội chợ triển lãm ở huyện Xuân Lộc sau đó từ Xuân Lộc về Tân Phú 
+ Chiều từ Tân Phú đến Định Quán để trả sản phẩm hội chợ đã mượn, cuối giờ chiều từ Định Quán về lại Biên Hòa 
- Thời gian làm việc: 08 tiếng/ngày (bao gồm thời gian chờ của tài xế)
- Chi phí đã bao gồm: Lương tài xế, chi phí nhiên liệu, chi phí bảo hiểm hành khách theo quy định, chi phí vé qua trạm, chi phí dừng đỗ…</t>
    </r>
  </si>
  <si>
    <r>
      <t xml:space="preserve"> Thuê xe 16 chỗ đi từ Biên Hòa đến cơ sở CNNT để trả sản phẩm để trưng bày tại hội chợ triển lãm ở TP. Long Khánh, huyện Nhơn Trạch, huyện Cẩm Mỹ, huyện Thống Nhất và ngược lại 
</t>
    </r>
    <r>
      <rPr>
        <i/>
        <sz val="12"/>
        <rFont val="Times New Roman"/>
        <family val="1"/>
      </rPr>
      <t>- Thuê xe 16 chỗ máy lạnh đời mới, xe đảm bảo tiêu chuẩn an toàn theo quy định
- Khoảng cách di chuyển tối đa: 230km/ chuyến (bao gồm lượt đi và lượt về)
- Lộ trình di chuyển: Sáng xe đi từ Biên Hòa đến cơ sở CNNT để trả sản phẩm trưng bày tại hội chợ triển lãm ở TP. Long Khánh sau đó từ TP. Long Khánh đi huyện Cẩm Mỹ 
+ Trưa từ Cẩm Mỹ đi đến huyện Nhơn Trạch  
+ Chiều từ huyện Nhơn Trạch đến huyện Thống Nhất, cuối giờ chiều từ huyện Thống Nhất về lại TP. Biên Hòa 
- Thời gian làm việc: 08 tiếng/ngày (bao gồm thời gian chờ của tài xế)
- Chi phí đã bao gồm: Lương tài xế, chi phí nhiên liệu, chi phí bảo hiểm hành khách theo quy định, chi phí vé qua trạm, chi phí dừng đỗ…</t>
    </r>
  </si>
  <si>
    <t>Hội chợ triển lãm hàng công nghiệp nông thôn tiêu biểu khu vực phía Nam - Kiên Giang năm 2024 (Hội chợ diễn ra trong thời gian 07 ngày)</t>
  </si>
  <si>
    <t>Hội chợ Công nghiệp, Thương mại vùng Đồng bằng sông Cửu Long năm 2024 tại tỉnh Tiền Giang (Hội chợ diễn ra trong thời gian 07 ngày)</t>
  </si>
  <si>
    <t>Hội chợ triển lãm hàng công nghiệp nông thôn tiêu biểu khu vực miền Trung – Tây Nguyên năm 2024 tại Quảng Trị (Hội chợ diễn ra trong thời gian 07 ngày)</t>
  </si>
  <si>
    <t xml:space="preserve">Thành tiền </t>
  </si>
  <si>
    <t>Đơn giá</t>
  </si>
  <si>
    <t xml:space="preserve">Đơn giá </t>
  </si>
  <si>
    <t>I</t>
  </si>
  <si>
    <t>I.</t>
  </si>
  <si>
    <t>Duy trì phòng trưng bày sản phẩm CNNTTB, OCOP tại Trung tâm KC&amp;TVPTCN</t>
  </si>
  <si>
    <t>Thuê xe 16 chỗ vận chuyển (vận động, tập kết, đổi trả hàng hóa) đi tới tận nơi các cơ sở sản xuất sản phẩm để mượn sản phẩm và trả sản phẩm (tại các xã, phường: Xuân Lộc, Tân Phú, Thống Nhất, Định Quán, Long Khánh, Lộc Tấn, Bù Gia Mập, Nghĩa Trung, Thọ Sơn, Bình Phước, Đồng Phú, Thiện Hưng). Mỗi xã, phường xe sẽ đi mượn tại nhiều cơ sở sản xuất khác nhau để có thể tập kết được đa dạng sản phẩm trưng bày tại Showroom Trung tâm.</t>
  </si>
  <si>
    <r>
      <t xml:space="preserve">DỰ TOÁN ĐỀ ÁN TRƯNG BÀY SẢN PHẨM CÔNG NGHIỆP NÔNG THÔN, SẢN PHẨM OCOP NĂM 2025
</t>
    </r>
    <r>
      <rPr>
        <i/>
        <sz val="13"/>
        <rFont val="Times New Roman"/>
        <family val="1"/>
      </rPr>
      <t>(Kèm theo công văn số          /KC&amp;TV-KC ngày         /    /2025 của Trung tâm Khuyến công và Tư vấn Phát triển Công nghiệp tỉnh Đồng Nai)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</si>
</sst>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sz val="11"/>
      <color theme="1"/>
      <name val="Calibri"/>
      <family val="2"/>
      <charset val="163"/>
      <scheme val="minor"/>
    </font>
    <font>
      <sz val="12"/>
      <name val="Times New Roman"/>
      <family val="1"/>
    </font>
    <font>
      <sz val="10"/>
      <name val="Arial"/>
      <family val="2"/>
    </font>
    <font>
      <b/>
      <sz val="12"/>
      <name val="Times New Roman"/>
      <family val="1"/>
    </font>
    <font>
      <i/>
      <sz val="12"/>
      <name val="Times New Roman"/>
      <family val="1"/>
    </font>
    <font>
      <b/>
      <i/>
      <sz val="12"/>
      <name val="Times New Roman"/>
      <family val="1"/>
    </font>
    <font>
      <sz val="12"/>
      <color rgb="FFFF0000"/>
      <name val="Times New Roman"/>
      <family val="1"/>
    </font>
    <font>
      <sz val="10"/>
      <name val="Arial"/>
      <family val="2"/>
    </font>
    <font>
      <b/>
      <sz val="13"/>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9" fillId="0" borderId="0"/>
    <xf numFmtId="43" fontId="9" fillId="0" borderId="0" applyFont="0" applyFill="0" applyBorder="0" applyAlignment="0" applyProtection="0"/>
    <xf numFmtId="0" fontId="4" fillId="0" borderId="0"/>
  </cellStyleXfs>
  <cellXfs count="32">
    <xf numFmtId="0" fontId="0" fillId="0" borderId="0" xfId="0"/>
    <xf numFmtId="0" fontId="5"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3" fontId="5" fillId="2"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xf>
    <xf numFmtId="3" fontId="3" fillId="0" borderId="1" xfId="1" applyNumberFormat="1" applyFont="1" applyFill="1" applyBorder="1" applyAlignment="1">
      <alignment horizontal="center" vertical="center"/>
    </xf>
    <xf numFmtId="3" fontId="3" fillId="2" borderId="1" xfId="1" applyNumberFormat="1" applyFont="1" applyFill="1" applyBorder="1" applyAlignment="1">
      <alignment horizontal="center" vertical="center"/>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5" fillId="2" borderId="1" xfId="0" applyFont="1" applyFill="1" applyBorder="1" applyAlignment="1">
      <alignment horizontal="left" vertical="center" wrapText="1"/>
    </xf>
    <xf numFmtId="3" fontId="5" fillId="0" borderId="1" xfId="0" applyNumberFormat="1" applyFont="1" applyBorder="1" applyAlignment="1">
      <alignment horizontal="center" vertical="center" wrapText="1"/>
    </xf>
    <xf numFmtId="0" fontId="3" fillId="0" borderId="0" xfId="0" applyFont="1" applyAlignment="1">
      <alignment vertical="center" wrapText="1"/>
    </xf>
    <xf numFmtId="3" fontId="3" fillId="0" borderId="1" xfId="0" applyNumberFormat="1" applyFont="1" applyBorder="1" applyAlignment="1">
      <alignment vertical="center" wrapText="1"/>
    </xf>
    <xf numFmtId="3" fontId="5" fillId="0" borderId="1" xfId="0" applyNumberFormat="1" applyFont="1" applyBorder="1" applyAlignment="1">
      <alignment vertical="center" wrapText="1"/>
    </xf>
    <xf numFmtId="3" fontId="3" fillId="0" borderId="0" xfId="0" applyNumberFormat="1" applyFont="1" applyAlignment="1">
      <alignment vertical="center" wrapText="1"/>
    </xf>
    <xf numFmtId="0" fontId="3" fillId="2" borderId="0" xfId="0" applyFont="1" applyFill="1" applyAlignment="1">
      <alignment vertical="center" wrapText="1"/>
    </xf>
    <xf numFmtId="0" fontId="3"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0" fontId="8" fillId="0" borderId="0" xfId="0" applyFont="1" applyAlignment="1">
      <alignment vertical="center" wrapText="1"/>
    </xf>
    <xf numFmtId="0" fontId="6" fillId="0" borderId="3" xfId="0" applyFont="1" applyBorder="1" applyAlignment="1">
      <alignment horizontal="justify" vertical="center" wrapText="1"/>
    </xf>
    <xf numFmtId="0" fontId="10" fillId="0" borderId="4" xfId="0" applyFont="1" applyBorder="1" applyAlignment="1">
      <alignment horizontal="center" vertical="center" wrapText="1"/>
    </xf>
  </cellXfs>
  <cellStyles count="8">
    <cellStyle name="Bình thường 3" xfId="7" xr:uid="{00000000-0005-0000-0000-000000000000}"/>
    <cellStyle name="Comma" xfId="1" builtinId="3"/>
    <cellStyle name="Comma 2" xfId="4" xr:uid="{00000000-0005-0000-0000-000002000000}"/>
    <cellStyle name="Comma 2 2" xfId="6" xr:uid="{00000000-0005-0000-0000-000003000000}"/>
    <cellStyle name="Normal" xfId="0" builtinId="0"/>
    <cellStyle name="Normal 2" xfId="3" xr:uid="{00000000-0005-0000-0000-000005000000}"/>
    <cellStyle name="Normal 3" xfId="2" xr:uid="{00000000-0005-0000-0000-000006000000}"/>
    <cellStyle name="Normal 4 2" xfId="5" xr:uid="{00000000-0005-0000-0000-000007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workbookViewId="0">
      <pane xSplit="1" ySplit="1" topLeftCell="B2" activePane="bottomRight" state="frozen"/>
      <selection pane="topRight" activeCell="B1" sqref="B1"/>
      <selection pane="bottomLeft" activeCell="A5" sqref="A5"/>
      <selection pane="bottomRight" activeCell="B2" sqref="B2"/>
    </sheetView>
  </sheetViews>
  <sheetFormatPr defaultRowHeight="15.75" x14ac:dyDescent="0.25"/>
  <cols>
    <col min="1" max="1" width="7.7109375" style="26" customWidth="1"/>
    <col min="2" max="2" width="56.28515625" style="27" customWidth="1"/>
    <col min="3" max="3" width="9.28515625" style="18" customWidth="1"/>
    <col min="4" max="4" width="7.28515625" style="28" customWidth="1"/>
    <col min="5" max="5" width="12.7109375" style="21" customWidth="1"/>
    <col min="6" max="6" width="15.7109375" style="21" customWidth="1"/>
    <col min="7" max="7" width="11" style="18" bestFit="1" customWidth="1"/>
    <col min="8" max="252" width="8.85546875" style="18"/>
    <col min="253" max="253" width="6" style="18" bestFit="1" customWidth="1"/>
    <col min="254" max="254" width="46.85546875" style="18" customWidth="1"/>
    <col min="255" max="255" width="25" style="18" customWidth="1"/>
    <col min="256" max="256" width="11.28515625" style="18" bestFit="1" customWidth="1"/>
    <col min="257" max="257" width="14.7109375" style="18" bestFit="1" customWidth="1"/>
    <col min="258" max="258" width="16.7109375" style="18" customWidth="1"/>
    <col min="259" max="259" width="39.28515625" style="18" customWidth="1"/>
    <col min="260" max="260" width="18.28515625" style="18" bestFit="1" customWidth="1"/>
    <col min="261" max="261" width="5.7109375" style="18" customWidth="1"/>
    <col min="262" max="262" width="11.28515625" style="18" customWidth="1"/>
    <col min="263" max="508" width="8.85546875" style="18"/>
    <col min="509" max="509" width="6" style="18" bestFit="1" customWidth="1"/>
    <col min="510" max="510" width="46.85546875" style="18" customWidth="1"/>
    <col min="511" max="511" width="25" style="18" customWidth="1"/>
    <col min="512" max="512" width="11.28515625" style="18" bestFit="1" customWidth="1"/>
    <col min="513" max="513" width="14.7109375" style="18" bestFit="1" customWidth="1"/>
    <col min="514" max="514" width="16.7109375" style="18" customWidth="1"/>
    <col min="515" max="515" width="39.28515625" style="18" customWidth="1"/>
    <col min="516" max="516" width="18.28515625" style="18" bestFit="1" customWidth="1"/>
    <col min="517" max="517" width="5.7109375" style="18" customWidth="1"/>
    <col min="518" max="518" width="11.28515625" style="18" customWidth="1"/>
    <col min="519" max="764" width="8.85546875" style="18"/>
    <col min="765" max="765" width="6" style="18" bestFit="1" customWidth="1"/>
    <col min="766" max="766" width="46.85546875" style="18" customWidth="1"/>
    <col min="767" max="767" width="25" style="18" customWidth="1"/>
    <col min="768" max="768" width="11.28515625" style="18" bestFit="1" customWidth="1"/>
    <col min="769" max="769" width="14.7109375" style="18" bestFit="1" customWidth="1"/>
    <col min="770" max="770" width="16.7109375" style="18" customWidth="1"/>
    <col min="771" max="771" width="39.28515625" style="18" customWidth="1"/>
    <col min="772" max="772" width="18.28515625" style="18" bestFit="1" customWidth="1"/>
    <col min="773" max="773" width="5.7109375" style="18" customWidth="1"/>
    <col min="774" max="774" width="11.28515625" style="18" customWidth="1"/>
    <col min="775" max="1020" width="8.85546875" style="18"/>
    <col min="1021" max="1021" width="6" style="18" bestFit="1" customWidth="1"/>
    <col min="1022" max="1022" width="46.85546875" style="18" customWidth="1"/>
    <col min="1023" max="1023" width="25" style="18" customWidth="1"/>
    <col min="1024" max="1024" width="11.28515625" style="18" bestFit="1" customWidth="1"/>
    <col min="1025" max="1025" width="14.7109375" style="18" bestFit="1" customWidth="1"/>
    <col min="1026" max="1026" width="16.7109375" style="18" customWidth="1"/>
    <col min="1027" max="1027" width="39.28515625" style="18" customWidth="1"/>
    <col min="1028" max="1028" width="18.28515625" style="18" bestFit="1" customWidth="1"/>
    <col min="1029" max="1029" width="5.7109375" style="18" customWidth="1"/>
    <col min="1030" max="1030" width="11.28515625" style="18" customWidth="1"/>
    <col min="1031" max="1276" width="8.85546875" style="18"/>
    <col min="1277" max="1277" width="6" style="18" bestFit="1" customWidth="1"/>
    <col min="1278" max="1278" width="46.85546875" style="18" customWidth="1"/>
    <col min="1279" max="1279" width="25" style="18" customWidth="1"/>
    <col min="1280" max="1280" width="11.28515625" style="18" bestFit="1" customWidth="1"/>
    <col min="1281" max="1281" width="14.7109375" style="18" bestFit="1" customWidth="1"/>
    <col min="1282" max="1282" width="16.7109375" style="18" customWidth="1"/>
    <col min="1283" max="1283" width="39.28515625" style="18" customWidth="1"/>
    <col min="1284" max="1284" width="18.28515625" style="18" bestFit="1" customWidth="1"/>
    <col min="1285" max="1285" width="5.7109375" style="18" customWidth="1"/>
    <col min="1286" max="1286" width="11.28515625" style="18" customWidth="1"/>
    <col min="1287" max="1532" width="8.85546875" style="18"/>
    <col min="1533" max="1533" width="6" style="18" bestFit="1" customWidth="1"/>
    <col min="1534" max="1534" width="46.85546875" style="18" customWidth="1"/>
    <col min="1535" max="1535" width="25" style="18" customWidth="1"/>
    <col min="1536" max="1536" width="11.28515625" style="18" bestFit="1" customWidth="1"/>
    <col min="1537" max="1537" width="14.7109375" style="18" bestFit="1" customWidth="1"/>
    <col min="1538" max="1538" width="16.7109375" style="18" customWidth="1"/>
    <col min="1539" max="1539" width="39.28515625" style="18" customWidth="1"/>
    <col min="1540" max="1540" width="18.28515625" style="18" bestFit="1" customWidth="1"/>
    <col min="1541" max="1541" width="5.7109375" style="18" customWidth="1"/>
    <col min="1542" max="1542" width="11.28515625" style="18" customWidth="1"/>
    <col min="1543" max="1788" width="8.85546875" style="18"/>
    <col min="1789" max="1789" width="6" style="18" bestFit="1" customWidth="1"/>
    <col min="1790" max="1790" width="46.85546875" style="18" customWidth="1"/>
    <col min="1791" max="1791" width="25" style="18" customWidth="1"/>
    <col min="1792" max="1792" width="11.28515625" style="18" bestFit="1" customWidth="1"/>
    <col min="1793" max="1793" width="14.7109375" style="18" bestFit="1" customWidth="1"/>
    <col min="1794" max="1794" width="16.7109375" style="18" customWidth="1"/>
    <col min="1795" max="1795" width="39.28515625" style="18" customWidth="1"/>
    <col min="1796" max="1796" width="18.28515625" style="18" bestFit="1" customWidth="1"/>
    <col min="1797" max="1797" width="5.7109375" style="18" customWidth="1"/>
    <col min="1798" max="1798" width="11.28515625" style="18" customWidth="1"/>
    <col min="1799" max="2044" width="8.85546875" style="18"/>
    <col min="2045" max="2045" width="6" style="18" bestFit="1" customWidth="1"/>
    <col min="2046" max="2046" width="46.85546875" style="18" customWidth="1"/>
    <col min="2047" max="2047" width="25" style="18" customWidth="1"/>
    <col min="2048" max="2048" width="11.28515625" style="18" bestFit="1" customWidth="1"/>
    <col min="2049" max="2049" width="14.7109375" style="18" bestFit="1" customWidth="1"/>
    <col min="2050" max="2050" width="16.7109375" style="18" customWidth="1"/>
    <col min="2051" max="2051" width="39.28515625" style="18" customWidth="1"/>
    <col min="2052" max="2052" width="18.28515625" style="18" bestFit="1" customWidth="1"/>
    <col min="2053" max="2053" width="5.7109375" style="18" customWidth="1"/>
    <col min="2054" max="2054" width="11.28515625" style="18" customWidth="1"/>
    <col min="2055" max="2300" width="8.85546875" style="18"/>
    <col min="2301" max="2301" width="6" style="18" bestFit="1" customWidth="1"/>
    <col min="2302" max="2302" width="46.85546875" style="18" customWidth="1"/>
    <col min="2303" max="2303" width="25" style="18" customWidth="1"/>
    <col min="2304" max="2304" width="11.28515625" style="18" bestFit="1" customWidth="1"/>
    <col min="2305" max="2305" width="14.7109375" style="18" bestFit="1" customWidth="1"/>
    <col min="2306" max="2306" width="16.7109375" style="18" customWidth="1"/>
    <col min="2307" max="2307" width="39.28515625" style="18" customWidth="1"/>
    <col min="2308" max="2308" width="18.28515625" style="18" bestFit="1" customWidth="1"/>
    <col min="2309" max="2309" width="5.7109375" style="18" customWidth="1"/>
    <col min="2310" max="2310" width="11.28515625" style="18" customWidth="1"/>
    <col min="2311" max="2556" width="8.85546875" style="18"/>
    <col min="2557" max="2557" width="6" style="18" bestFit="1" customWidth="1"/>
    <col min="2558" max="2558" width="46.85546875" style="18" customWidth="1"/>
    <col min="2559" max="2559" width="25" style="18" customWidth="1"/>
    <col min="2560" max="2560" width="11.28515625" style="18" bestFit="1" customWidth="1"/>
    <col min="2561" max="2561" width="14.7109375" style="18" bestFit="1" customWidth="1"/>
    <col min="2562" max="2562" width="16.7109375" style="18" customWidth="1"/>
    <col min="2563" max="2563" width="39.28515625" style="18" customWidth="1"/>
    <col min="2564" max="2564" width="18.28515625" style="18" bestFit="1" customWidth="1"/>
    <col min="2565" max="2565" width="5.7109375" style="18" customWidth="1"/>
    <col min="2566" max="2566" width="11.28515625" style="18" customWidth="1"/>
    <col min="2567" max="2812" width="8.85546875" style="18"/>
    <col min="2813" max="2813" width="6" style="18" bestFit="1" customWidth="1"/>
    <col min="2814" max="2814" width="46.85546875" style="18" customWidth="1"/>
    <col min="2815" max="2815" width="25" style="18" customWidth="1"/>
    <col min="2816" max="2816" width="11.28515625" style="18" bestFit="1" customWidth="1"/>
    <col min="2817" max="2817" width="14.7109375" style="18" bestFit="1" customWidth="1"/>
    <col min="2818" max="2818" width="16.7109375" style="18" customWidth="1"/>
    <col min="2819" max="2819" width="39.28515625" style="18" customWidth="1"/>
    <col min="2820" max="2820" width="18.28515625" style="18" bestFit="1" customWidth="1"/>
    <col min="2821" max="2821" width="5.7109375" style="18" customWidth="1"/>
    <col min="2822" max="2822" width="11.28515625" style="18" customWidth="1"/>
    <col min="2823" max="3068" width="8.85546875" style="18"/>
    <col min="3069" max="3069" width="6" style="18" bestFit="1" customWidth="1"/>
    <col min="3070" max="3070" width="46.85546875" style="18" customWidth="1"/>
    <col min="3071" max="3071" width="25" style="18" customWidth="1"/>
    <col min="3072" max="3072" width="11.28515625" style="18" bestFit="1" customWidth="1"/>
    <col min="3073" max="3073" width="14.7109375" style="18" bestFit="1" customWidth="1"/>
    <col min="3074" max="3074" width="16.7109375" style="18" customWidth="1"/>
    <col min="3075" max="3075" width="39.28515625" style="18" customWidth="1"/>
    <col min="3076" max="3076" width="18.28515625" style="18" bestFit="1" customWidth="1"/>
    <col min="3077" max="3077" width="5.7109375" style="18" customWidth="1"/>
    <col min="3078" max="3078" width="11.28515625" style="18" customWidth="1"/>
    <col min="3079" max="3324" width="8.85546875" style="18"/>
    <col min="3325" max="3325" width="6" style="18" bestFit="1" customWidth="1"/>
    <col min="3326" max="3326" width="46.85546875" style="18" customWidth="1"/>
    <col min="3327" max="3327" width="25" style="18" customWidth="1"/>
    <col min="3328" max="3328" width="11.28515625" style="18" bestFit="1" customWidth="1"/>
    <col min="3329" max="3329" width="14.7109375" style="18" bestFit="1" customWidth="1"/>
    <col min="3330" max="3330" width="16.7109375" style="18" customWidth="1"/>
    <col min="3331" max="3331" width="39.28515625" style="18" customWidth="1"/>
    <col min="3332" max="3332" width="18.28515625" style="18" bestFit="1" customWidth="1"/>
    <col min="3333" max="3333" width="5.7109375" style="18" customWidth="1"/>
    <col min="3334" max="3334" width="11.28515625" style="18" customWidth="1"/>
    <col min="3335" max="3580" width="8.85546875" style="18"/>
    <col min="3581" max="3581" width="6" style="18" bestFit="1" customWidth="1"/>
    <col min="3582" max="3582" width="46.85546875" style="18" customWidth="1"/>
    <col min="3583" max="3583" width="25" style="18" customWidth="1"/>
    <col min="3584" max="3584" width="11.28515625" style="18" bestFit="1" customWidth="1"/>
    <col min="3585" max="3585" width="14.7109375" style="18" bestFit="1" customWidth="1"/>
    <col min="3586" max="3586" width="16.7109375" style="18" customWidth="1"/>
    <col min="3587" max="3587" width="39.28515625" style="18" customWidth="1"/>
    <col min="3588" max="3588" width="18.28515625" style="18" bestFit="1" customWidth="1"/>
    <col min="3589" max="3589" width="5.7109375" style="18" customWidth="1"/>
    <col min="3590" max="3590" width="11.28515625" style="18" customWidth="1"/>
    <col min="3591" max="3836" width="8.85546875" style="18"/>
    <col min="3837" max="3837" width="6" style="18" bestFit="1" customWidth="1"/>
    <col min="3838" max="3838" width="46.85546875" style="18" customWidth="1"/>
    <col min="3839" max="3839" width="25" style="18" customWidth="1"/>
    <col min="3840" max="3840" width="11.28515625" style="18" bestFit="1" customWidth="1"/>
    <col min="3841" max="3841" width="14.7109375" style="18" bestFit="1" customWidth="1"/>
    <col min="3842" max="3842" width="16.7109375" style="18" customWidth="1"/>
    <col min="3843" max="3843" width="39.28515625" style="18" customWidth="1"/>
    <col min="3844" max="3844" width="18.28515625" style="18" bestFit="1" customWidth="1"/>
    <col min="3845" max="3845" width="5.7109375" style="18" customWidth="1"/>
    <col min="3846" max="3846" width="11.28515625" style="18" customWidth="1"/>
    <col min="3847" max="4092" width="8.85546875" style="18"/>
    <col min="4093" max="4093" width="6" style="18" bestFit="1" customWidth="1"/>
    <col min="4094" max="4094" width="46.85546875" style="18" customWidth="1"/>
    <col min="4095" max="4095" width="25" style="18" customWidth="1"/>
    <col min="4096" max="4096" width="11.28515625" style="18" bestFit="1" customWidth="1"/>
    <col min="4097" max="4097" width="14.7109375" style="18" bestFit="1" customWidth="1"/>
    <col min="4098" max="4098" width="16.7109375" style="18" customWidth="1"/>
    <col min="4099" max="4099" width="39.28515625" style="18" customWidth="1"/>
    <col min="4100" max="4100" width="18.28515625" style="18" bestFit="1" customWidth="1"/>
    <col min="4101" max="4101" width="5.7109375" style="18" customWidth="1"/>
    <col min="4102" max="4102" width="11.28515625" style="18" customWidth="1"/>
    <col min="4103" max="4348" width="8.85546875" style="18"/>
    <col min="4349" max="4349" width="6" style="18" bestFit="1" customWidth="1"/>
    <col min="4350" max="4350" width="46.85546875" style="18" customWidth="1"/>
    <col min="4351" max="4351" width="25" style="18" customWidth="1"/>
    <col min="4352" max="4352" width="11.28515625" style="18" bestFit="1" customWidth="1"/>
    <col min="4353" max="4353" width="14.7109375" style="18" bestFit="1" customWidth="1"/>
    <col min="4354" max="4354" width="16.7109375" style="18" customWidth="1"/>
    <col min="4355" max="4355" width="39.28515625" style="18" customWidth="1"/>
    <col min="4356" max="4356" width="18.28515625" style="18" bestFit="1" customWidth="1"/>
    <col min="4357" max="4357" width="5.7109375" style="18" customWidth="1"/>
    <col min="4358" max="4358" width="11.28515625" style="18" customWidth="1"/>
    <col min="4359" max="4604" width="8.85546875" style="18"/>
    <col min="4605" max="4605" width="6" style="18" bestFit="1" customWidth="1"/>
    <col min="4606" max="4606" width="46.85546875" style="18" customWidth="1"/>
    <col min="4607" max="4607" width="25" style="18" customWidth="1"/>
    <col min="4608" max="4608" width="11.28515625" style="18" bestFit="1" customWidth="1"/>
    <col min="4609" max="4609" width="14.7109375" style="18" bestFit="1" customWidth="1"/>
    <col min="4610" max="4610" width="16.7109375" style="18" customWidth="1"/>
    <col min="4611" max="4611" width="39.28515625" style="18" customWidth="1"/>
    <col min="4612" max="4612" width="18.28515625" style="18" bestFit="1" customWidth="1"/>
    <col min="4613" max="4613" width="5.7109375" style="18" customWidth="1"/>
    <col min="4614" max="4614" width="11.28515625" style="18" customWidth="1"/>
    <col min="4615" max="4860" width="8.85546875" style="18"/>
    <col min="4861" max="4861" width="6" style="18" bestFit="1" customWidth="1"/>
    <col min="4862" max="4862" width="46.85546875" style="18" customWidth="1"/>
    <col min="4863" max="4863" width="25" style="18" customWidth="1"/>
    <col min="4864" max="4864" width="11.28515625" style="18" bestFit="1" customWidth="1"/>
    <col min="4865" max="4865" width="14.7109375" style="18" bestFit="1" customWidth="1"/>
    <col min="4866" max="4866" width="16.7109375" style="18" customWidth="1"/>
    <col min="4867" max="4867" width="39.28515625" style="18" customWidth="1"/>
    <col min="4868" max="4868" width="18.28515625" style="18" bestFit="1" customWidth="1"/>
    <col min="4869" max="4869" width="5.7109375" style="18" customWidth="1"/>
    <col min="4870" max="4870" width="11.28515625" style="18" customWidth="1"/>
    <col min="4871" max="5116" width="8.85546875" style="18"/>
    <col min="5117" max="5117" width="6" style="18" bestFit="1" customWidth="1"/>
    <col min="5118" max="5118" width="46.85546875" style="18" customWidth="1"/>
    <col min="5119" max="5119" width="25" style="18" customWidth="1"/>
    <col min="5120" max="5120" width="11.28515625" style="18" bestFit="1" customWidth="1"/>
    <col min="5121" max="5121" width="14.7109375" style="18" bestFit="1" customWidth="1"/>
    <col min="5122" max="5122" width="16.7109375" style="18" customWidth="1"/>
    <col min="5123" max="5123" width="39.28515625" style="18" customWidth="1"/>
    <col min="5124" max="5124" width="18.28515625" style="18" bestFit="1" customWidth="1"/>
    <col min="5125" max="5125" width="5.7109375" style="18" customWidth="1"/>
    <col min="5126" max="5126" width="11.28515625" style="18" customWidth="1"/>
    <col min="5127" max="5372" width="8.85546875" style="18"/>
    <col min="5373" max="5373" width="6" style="18" bestFit="1" customWidth="1"/>
    <col min="5374" max="5374" width="46.85546875" style="18" customWidth="1"/>
    <col min="5375" max="5375" width="25" style="18" customWidth="1"/>
    <col min="5376" max="5376" width="11.28515625" style="18" bestFit="1" customWidth="1"/>
    <col min="5377" max="5377" width="14.7109375" style="18" bestFit="1" customWidth="1"/>
    <col min="5378" max="5378" width="16.7109375" style="18" customWidth="1"/>
    <col min="5379" max="5379" width="39.28515625" style="18" customWidth="1"/>
    <col min="5380" max="5380" width="18.28515625" style="18" bestFit="1" customWidth="1"/>
    <col min="5381" max="5381" width="5.7109375" style="18" customWidth="1"/>
    <col min="5382" max="5382" width="11.28515625" style="18" customWidth="1"/>
    <col min="5383" max="5628" width="8.85546875" style="18"/>
    <col min="5629" max="5629" width="6" style="18" bestFit="1" customWidth="1"/>
    <col min="5630" max="5630" width="46.85546875" style="18" customWidth="1"/>
    <col min="5631" max="5631" width="25" style="18" customWidth="1"/>
    <col min="5632" max="5632" width="11.28515625" style="18" bestFit="1" customWidth="1"/>
    <col min="5633" max="5633" width="14.7109375" style="18" bestFit="1" customWidth="1"/>
    <col min="5634" max="5634" width="16.7109375" style="18" customWidth="1"/>
    <col min="5635" max="5635" width="39.28515625" style="18" customWidth="1"/>
    <col min="5636" max="5636" width="18.28515625" style="18" bestFit="1" customWidth="1"/>
    <col min="5637" max="5637" width="5.7109375" style="18" customWidth="1"/>
    <col min="5638" max="5638" width="11.28515625" style="18" customWidth="1"/>
    <col min="5639" max="5884" width="8.85546875" style="18"/>
    <col min="5885" max="5885" width="6" style="18" bestFit="1" customWidth="1"/>
    <col min="5886" max="5886" width="46.85546875" style="18" customWidth="1"/>
    <col min="5887" max="5887" width="25" style="18" customWidth="1"/>
    <col min="5888" max="5888" width="11.28515625" style="18" bestFit="1" customWidth="1"/>
    <col min="5889" max="5889" width="14.7109375" style="18" bestFit="1" customWidth="1"/>
    <col min="5890" max="5890" width="16.7109375" style="18" customWidth="1"/>
    <col min="5891" max="5891" width="39.28515625" style="18" customWidth="1"/>
    <col min="5892" max="5892" width="18.28515625" style="18" bestFit="1" customWidth="1"/>
    <col min="5893" max="5893" width="5.7109375" style="18" customWidth="1"/>
    <col min="5894" max="5894" width="11.28515625" style="18" customWidth="1"/>
    <col min="5895" max="6140" width="8.85546875" style="18"/>
    <col min="6141" max="6141" width="6" style="18" bestFit="1" customWidth="1"/>
    <col min="6142" max="6142" width="46.85546875" style="18" customWidth="1"/>
    <col min="6143" max="6143" width="25" style="18" customWidth="1"/>
    <col min="6144" max="6144" width="11.28515625" style="18" bestFit="1" customWidth="1"/>
    <col min="6145" max="6145" width="14.7109375" style="18" bestFit="1" customWidth="1"/>
    <col min="6146" max="6146" width="16.7109375" style="18" customWidth="1"/>
    <col min="6147" max="6147" width="39.28515625" style="18" customWidth="1"/>
    <col min="6148" max="6148" width="18.28515625" style="18" bestFit="1" customWidth="1"/>
    <col min="6149" max="6149" width="5.7109375" style="18" customWidth="1"/>
    <col min="6150" max="6150" width="11.28515625" style="18" customWidth="1"/>
    <col min="6151" max="6396" width="8.85546875" style="18"/>
    <col min="6397" max="6397" width="6" style="18" bestFit="1" customWidth="1"/>
    <col min="6398" max="6398" width="46.85546875" style="18" customWidth="1"/>
    <col min="6399" max="6399" width="25" style="18" customWidth="1"/>
    <col min="6400" max="6400" width="11.28515625" style="18" bestFit="1" customWidth="1"/>
    <col min="6401" max="6401" width="14.7109375" style="18" bestFit="1" customWidth="1"/>
    <col min="6402" max="6402" width="16.7109375" style="18" customWidth="1"/>
    <col min="6403" max="6403" width="39.28515625" style="18" customWidth="1"/>
    <col min="6404" max="6404" width="18.28515625" style="18" bestFit="1" customWidth="1"/>
    <col min="6405" max="6405" width="5.7109375" style="18" customWidth="1"/>
    <col min="6406" max="6406" width="11.28515625" style="18" customWidth="1"/>
    <col min="6407" max="6652" width="8.85546875" style="18"/>
    <col min="6653" max="6653" width="6" style="18" bestFit="1" customWidth="1"/>
    <col min="6654" max="6654" width="46.85546875" style="18" customWidth="1"/>
    <col min="6655" max="6655" width="25" style="18" customWidth="1"/>
    <col min="6656" max="6656" width="11.28515625" style="18" bestFit="1" customWidth="1"/>
    <col min="6657" max="6657" width="14.7109375" style="18" bestFit="1" customWidth="1"/>
    <col min="6658" max="6658" width="16.7109375" style="18" customWidth="1"/>
    <col min="6659" max="6659" width="39.28515625" style="18" customWidth="1"/>
    <col min="6660" max="6660" width="18.28515625" style="18" bestFit="1" customWidth="1"/>
    <col min="6661" max="6661" width="5.7109375" style="18" customWidth="1"/>
    <col min="6662" max="6662" width="11.28515625" style="18" customWidth="1"/>
    <col min="6663" max="6908" width="8.85546875" style="18"/>
    <col min="6909" max="6909" width="6" style="18" bestFit="1" customWidth="1"/>
    <col min="6910" max="6910" width="46.85546875" style="18" customWidth="1"/>
    <col min="6911" max="6911" width="25" style="18" customWidth="1"/>
    <col min="6912" max="6912" width="11.28515625" style="18" bestFit="1" customWidth="1"/>
    <col min="6913" max="6913" width="14.7109375" style="18" bestFit="1" customWidth="1"/>
    <col min="6914" max="6914" width="16.7109375" style="18" customWidth="1"/>
    <col min="6915" max="6915" width="39.28515625" style="18" customWidth="1"/>
    <col min="6916" max="6916" width="18.28515625" style="18" bestFit="1" customWidth="1"/>
    <col min="6917" max="6917" width="5.7109375" style="18" customWidth="1"/>
    <col min="6918" max="6918" width="11.28515625" style="18" customWidth="1"/>
    <col min="6919" max="7164" width="8.85546875" style="18"/>
    <col min="7165" max="7165" width="6" style="18" bestFit="1" customWidth="1"/>
    <col min="7166" max="7166" width="46.85546875" style="18" customWidth="1"/>
    <col min="7167" max="7167" width="25" style="18" customWidth="1"/>
    <col min="7168" max="7168" width="11.28515625" style="18" bestFit="1" customWidth="1"/>
    <col min="7169" max="7169" width="14.7109375" style="18" bestFit="1" customWidth="1"/>
    <col min="7170" max="7170" width="16.7109375" style="18" customWidth="1"/>
    <col min="7171" max="7171" width="39.28515625" style="18" customWidth="1"/>
    <col min="7172" max="7172" width="18.28515625" style="18" bestFit="1" customWidth="1"/>
    <col min="7173" max="7173" width="5.7109375" style="18" customWidth="1"/>
    <col min="7174" max="7174" width="11.28515625" style="18" customWidth="1"/>
    <col min="7175" max="7420" width="8.85546875" style="18"/>
    <col min="7421" max="7421" width="6" style="18" bestFit="1" customWidth="1"/>
    <col min="7422" max="7422" width="46.85546875" style="18" customWidth="1"/>
    <col min="7423" max="7423" width="25" style="18" customWidth="1"/>
    <col min="7424" max="7424" width="11.28515625" style="18" bestFit="1" customWidth="1"/>
    <col min="7425" max="7425" width="14.7109375" style="18" bestFit="1" customWidth="1"/>
    <col min="7426" max="7426" width="16.7109375" style="18" customWidth="1"/>
    <col min="7427" max="7427" width="39.28515625" style="18" customWidth="1"/>
    <col min="7428" max="7428" width="18.28515625" style="18" bestFit="1" customWidth="1"/>
    <col min="7429" max="7429" width="5.7109375" style="18" customWidth="1"/>
    <col min="7430" max="7430" width="11.28515625" style="18" customWidth="1"/>
    <col min="7431" max="7676" width="8.85546875" style="18"/>
    <col min="7677" max="7677" width="6" style="18" bestFit="1" customWidth="1"/>
    <col min="7678" max="7678" width="46.85546875" style="18" customWidth="1"/>
    <col min="7679" max="7679" width="25" style="18" customWidth="1"/>
    <col min="7680" max="7680" width="11.28515625" style="18" bestFit="1" customWidth="1"/>
    <col min="7681" max="7681" width="14.7109375" style="18" bestFit="1" customWidth="1"/>
    <col min="7682" max="7682" width="16.7109375" style="18" customWidth="1"/>
    <col min="7683" max="7683" width="39.28515625" style="18" customWidth="1"/>
    <col min="7684" max="7684" width="18.28515625" style="18" bestFit="1" customWidth="1"/>
    <col min="7685" max="7685" width="5.7109375" style="18" customWidth="1"/>
    <col min="7686" max="7686" width="11.28515625" style="18" customWidth="1"/>
    <col min="7687" max="7932" width="8.85546875" style="18"/>
    <col min="7933" max="7933" width="6" style="18" bestFit="1" customWidth="1"/>
    <col min="7934" max="7934" width="46.85546875" style="18" customWidth="1"/>
    <col min="7935" max="7935" width="25" style="18" customWidth="1"/>
    <col min="7936" max="7936" width="11.28515625" style="18" bestFit="1" customWidth="1"/>
    <col min="7937" max="7937" width="14.7109375" style="18" bestFit="1" customWidth="1"/>
    <col min="7938" max="7938" width="16.7109375" style="18" customWidth="1"/>
    <col min="7939" max="7939" width="39.28515625" style="18" customWidth="1"/>
    <col min="7940" max="7940" width="18.28515625" style="18" bestFit="1" customWidth="1"/>
    <col min="7941" max="7941" width="5.7109375" style="18" customWidth="1"/>
    <col min="7942" max="7942" width="11.28515625" style="18" customWidth="1"/>
    <col min="7943" max="8188" width="8.85546875" style="18"/>
    <col min="8189" max="8189" width="6" style="18" bestFit="1" customWidth="1"/>
    <col min="8190" max="8190" width="46.85546875" style="18" customWidth="1"/>
    <col min="8191" max="8191" width="25" style="18" customWidth="1"/>
    <col min="8192" max="8192" width="11.28515625" style="18" bestFit="1" customWidth="1"/>
    <col min="8193" max="8193" width="14.7109375" style="18" bestFit="1" customWidth="1"/>
    <col min="8194" max="8194" width="16.7109375" style="18" customWidth="1"/>
    <col min="8195" max="8195" width="39.28515625" style="18" customWidth="1"/>
    <col min="8196" max="8196" width="18.28515625" style="18" bestFit="1" customWidth="1"/>
    <col min="8197" max="8197" width="5.7109375" style="18" customWidth="1"/>
    <col min="8198" max="8198" width="11.28515625" style="18" customWidth="1"/>
    <col min="8199" max="8444" width="8.85546875" style="18"/>
    <col min="8445" max="8445" width="6" style="18" bestFit="1" customWidth="1"/>
    <col min="8446" max="8446" width="46.85546875" style="18" customWidth="1"/>
    <col min="8447" max="8447" width="25" style="18" customWidth="1"/>
    <col min="8448" max="8448" width="11.28515625" style="18" bestFit="1" customWidth="1"/>
    <col min="8449" max="8449" width="14.7109375" style="18" bestFit="1" customWidth="1"/>
    <col min="8450" max="8450" width="16.7109375" style="18" customWidth="1"/>
    <col min="8451" max="8451" width="39.28515625" style="18" customWidth="1"/>
    <col min="8452" max="8452" width="18.28515625" style="18" bestFit="1" customWidth="1"/>
    <col min="8453" max="8453" width="5.7109375" style="18" customWidth="1"/>
    <col min="8454" max="8454" width="11.28515625" style="18" customWidth="1"/>
    <col min="8455" max="8700" width="8.85546875" style="18"/>
    <col min="8701" max="8701" width="6" style="18" bestFit="1" customWidth="1"/>
    <col min="8702" max="8702" width="46.85546875" style="18" customWidth="1"/>
    <col min="8703" max="8703" width="25" style="18" customWidth="1"/>
    <col min="8704" max="8704" width="11.28515625" style="18" bestFit="1" customWidth="1"/>
    <col min="8705" max="8705" width="14.7109375" style="18" bestFit="1" customWidth="1"/>
    <col min="8706" max="8706" width="16.7109375" style="18" customWidth="1"/>
    <col min="8707" max="8707" width="39.28515625" style="18" customWidth="1"/>
    <col min="8708" max="8708" width="18.28515625" style="18" bestFit="1" customWidth="1"/>
    <col min="8709" max="8709" width="5.7109375" style="18" customWidth="1"/>
    <col min="8710" max="8710" width="11.28515625" style="18" customWidth="1"/>
    <col min="8711" max="8956" width="8.85546875" style="18"/>
    <col min="8957" max="8957" width="6" style="18" bestFit="1" customWidth="1"/>
    <col min="8958" max="8958" width="46.85546875" style="18" customWidth="1"/>
    <col min="8959" max="8959" width="25" style="18" customWidth="1"/>
    <col min="8960" max="8960" width="11.28515625" style="18" bestFit="1" customWidth="1"/>
    <col min="8961" max="8961" width="14.7109375" style="18" bestFit="1" customWidth="1"/>
    <col min="8962" max="8962" width="16.7109375" style="18" customWidth="1"/>
    <col min="8963" max="8963" width="39.28515625" style="18" customWidth="1"/>
    <col min="8964" max="8964" width="18.28515625" style="18" bestFit="1" customWidth="1"/>
    <col min="8965" max="8965" width="5.7109375" style="18" customWidth="1"/>
    <col min="8966" max="8966" width="11.28515625" style="18" customWidth="1"/>
    <col min="8967" max="9212" width="8.85546875" style="18"/>
    <col min="9213" max="9213" width="6" style="18" bestFit="1" customWidth="1"/>
    <col min="9214" max="9214" width="46.85546875" style="18" customWidth="1"/>
    <col min="9215" max="9215" width="25" style="18" customWidth="1"/>
    <col min="9216" max="9216" width="11.28515625" style="18" bestFit="1" customWidth="1"/>
    <col min="9217" max="9217" width="14.7109375" style="18" bestFit="1" customWidth="1"/>
    <col min="9218" max="9218" width="16.7109375" style="18" customWidth="1"/>
    <col min="9219" max="9219" width="39.28515625" style="18" customWidth="1"/>
    <col min="9220" max="9220" width="18.28515625" style="18" bestFit="1" customWidth="1"/>
    <col min="9221" max="9221" width="5.7109375" style="18" customWidth="1"/>
    <col min="9222" max="9222" width="11.28515625" style="18" customWidth="1"/>
    <col min="9223" max="9468" width="8.85546875" style="18"/>
    <col min="9469" max="9469" width="6" style="18" bestFit="1" customWidth="1"/>
    <col min="9470" max="9470" width="46.85546875" style="18" customWidth="1"/>
    <col min="9471" max="9471" width="25" style="18" customWidth="1"/>
    <col min="9472" max="9472" width="11.28515625" style="18" bestFit="1" customWidth="1"/>
    <col min="9473" max="9473" width="14.7109375" style="18" bestFit="1" customWidth="1"/>
    <col min="9474" max="9474" width="16.7109375" style="18" customWidth="1"/>
    <col min="9475" max="9475" width="39.28515625" style="18" customWidth="1"/>
    <col min="9476" max="9476" width="18.28515625" style="18" bestFit="1" customWidth="1"/>
    <col min="9477" max="9477" width="5.7109375" style="18" customWidth="1"/>
    <col min="9478" max="9478" width="11.28515625" style="18" customWidth="1"/>
    <col min="9479" max="9724" width="8.85546875" style="18"/>
    <col min="9725" max="9725" width="6" style="18" bestFit="1" customWidth="1"/>
    <col min="9726" max="9726" width="46.85546875" style="18" customWidth="1"/>
    <col min="9727" max="9727" width="25" style="18" customWidth="1"/>
    <col min="9728" max="9728" width="11.28515625" style="18" bestFit="1" customWidth="1"/>
    <col min="9729" max="9729" width="14.7109375" style="18" bestFit="1" customWidth="1"/>
    <col min="9730" max="9730" width="16.7109375" style="18" customWidth="1"/>
    <col min="9731" max="9731" width="39.28515625" style="18" customWidth="1"/>
    <col min="9732" max="9732" width="18.28515625" style="18" bestFit="1" customWidth="1"/>
    <col min="9733" max="9733" width="5.7109375" style="18" customWidth="1"/>
    <col min="9734" max="9734" width="11.28515625" style="18" customWidth="1"/>
    <col min="9735" max="9980" width="8.85546875" style="18"/>
    <col min="9981" max="9981" width="6" style="18" bestFit="1" customWidth="1"/>
    <col min="9982" max="9982" width="46.85546875" style="18" customWidth="1"/>
    <col min="9983" max="9983" width="25" style="18" customWidth="1"/>
    <col min="9984" max="9984" width="11.28515625" style="18" bestFit="1" customWidth="1"/>
    <col min="9985" max="9985" width="14.7109375" style="18" bestFit="1" customWidth="1"/>
    <col min="9986" max="9986" width="16.7109375" style="18" customWidth="1"/>
    <col min="9987" max="9987" width="39.28515625" style="18" customWidth="1"/>
    <col min="9988" max="9988" width="18.28515625" style="18" bestFit="1" customWidth="1"/>
    <col min="9989" max="9989" width="5.7109375" style="18" customWidth="1"/>
    <col min="9990" max="9990" width="11.28515625" style="18" customWidth="1"/>
    <col min="9991" max="10236" width="8.85546875" style="18"/>
    <col min="10237" max="10237" width="6" style="18" bestFit="1" customWidth="1"/>
    <col min="10238" max="10238" width="46.85546875" style="18" customWidth="1"/>
    <col min="10239" max="10239" width="25" style="18" customWidth="1"/>
    <col min="10240" max="10240" width="11.28515625" style="18" bestFit="1" customWidth="1"/>
    <col min="10241" max="10241" width="14.7109375" style="18" bestFit="1" customWidth="1"/>
    <col min="10242" max="10242" width="16.7109375" style="18" customWidth="1"/>
    <col min="10243" max="10243" width="39.28515625" style="18" customWidth="1"/>
    <col min="10244" max="10244" width="18.28515625" style="18" bestFit="1" customWidth="1"/>
    <col min="10245" max="10245" width="5.7109375" style="18" customWidth="1"/>
    <col min="10246" max="10246" width="11.28515625" style="18" customWidth="1"/>
    <col min="10247" max="10492" width="8.85546875" style="18"/>
    <col min="10493" max="10493" width="6" style="18" bestFit="1" customWidth="1"/>
    <col min="10494" max="10494" width="46.85546875" style="18" customWidth="1"/>
    <col min="10495" max="10495" width="25" style="18" customWidth="1"/>
    <col min="10496" max="10496" width="11.28515625" style="18" bestFit="1" customWidth="1"/>
    <col min="10497" max="10497" width="14.7109375" style="18" bestFit="1" customWidth="1"/>
    <col min="10498" max="10498" width="16.7109375" style="18" customWidth="1"/>
    <col min="10499" max="10499" width="39.28515625" style="18" customWidth="1"/>
    <col min="10500" max="10500" width="18.28515625" style="18" bestFit="1" customWidth="1"/>
    <col min="10501" max="10501" width="5.7109375" style="18" customWidth="1"/>
    <col min="10502" max="10502" width="11.28515625" style="18" customWidth="1"/>
    <col min="10503" max="10748" width="8.85546875" style="18"/>
    <col min="10749" max="10749" width="6" style="18" bestFit="1" customWidth="1"/>
    <col min="10750" max="10750" width="46.85546875" style="18" customWidth="1"/>
    <col min="10751" max="10751" width="25" style="18" customWidth="1"/>
    <col min="10752" max="10752" width="11.28515625" style="18" bestFit="1" customWidth="1"/>
    <col min="10753" max="10753" width="14.7109375" style="18" bestFit="1" customWidth="1"/>
    <col min="10754" max="10754" width="16.7109375" style="18" customWidth="1"/>
    <col min="10755" max="10755" width="39.28515625" style="18" customWidth="1"/>
    <col min="10756" max="10756" width="18.28515625" style="18" bestFit="1" customWidth="1"/>
    <col min="10757" max="10757" width="5.7109375" style="18" customWidth="1"/>
    <col min="10758" max="10758" width="11.28515625" style="18" customWidth="1"/>
    <col min="10759" max="11004" width="8.85546875" style="18"/>
    <col min="11005" max="11005" width="6" style="18" bestFit="1" customWidth="1"/>
    <col min="11006" max="11006" width="46.85546875" style="18" customWidth="1"/>
    <col min="11007" max="11007" width="25" style="18" customWidth="1"/>
    <col min="11008" max="11008" width="11.28515625" style="18" bestFit="1" customWidth="1"/>
    <col min="11009" max="11009" width="14.7109375" style="18" bestFit="1" customWidth="1"/>
    <col min="11010" max="11010" width="16.7109375" style="18" customWidth="1"/>
    <col min="11011" max="11011" width="39.28515625" style="18" customWidth="1"/>
    <col min="11012" max="11012" width="18.28515625" style="18" bestFit="1" customWidth="1"/>
    <col min="11013" max="11013" width="5.7109375" style="18" customWidth="1"/>
    <col min="11014" max="11014" width="11.28515625" style="18" customWidth="1"/>
    <col min="11015" max="11260" width="8.85546875" style="18"/>
    <col min="11261" max="11261" width="6" style="18" bestFit="1" customWidth="1"/>
    <col min="11262" max="11262" width="46.85546875" style="18" customWidth="1"/>
    <col min="11263" max="11263" width="25" style="18" customWidth="1"/>
    <col min="11264" max="11264" width="11.28515625" style="18" bestFit="1" customWidth="1"/>
    <col min="11265" max="11265" width="14.7109375" style="18" bestFit="1" customWidth="1"/>
    <col min="11266" max="11266" width="16.7109375" style="18" customWidth="1"/>
    <col min="11267" max="11267" width="39.28515625" style="18" customWidth="1"/>
    <col min="11268" max="11268" width="18.28515625" style="18" bestFit="1" customWidth="1"/>
    <col min="11269" max="11269" width="5.7109375" style="18" customWidth="1"/>
    <col min="11270" max="11270" width="11.28515625" style="18" customWidth="1"/>
    <col min="11271" max="11516" width="8.85546875" style="18"/>
    <col min="11517" max="11517" width="6" style="18" bestFit="1" customWidth="1"/>
    <col min="11518" max="11518" width="46.85546875" style="18" customWidth="1"/>
    <col min="11519" max="11519" width="25" style="18" customWidth="1"/>
    <col min="11520" max="11520" width="11.28515625" style="18" bestFit="1" customWidth="1"/>
    <col min="11521" max="11521" width="14.7109375" style="18" bestFit="1" customWidth="1"/>
    <col min="11522" max="11522" width="16.7109375" style="18" customWidth="1"/>
    <col min="11523" max="11523" width="39.28515625" style="18" customWidth="1"/>
    <col min="11524" max="11524" width="18.28515625" style="18" bestFit="1" customWidth="1"/>
    <col min="11525" max="11525" width="5.7109375" style="18" customWidth="1"/>
    <col min="11526" max="11526" width="11.28515625" style="18" customWidth="1"/>
    <col min="11527" max="11772" width="8.85546875" style="18"/>
    <col min="11773" max="11773" width="6" style="18" bestFit="1" customWidth="1"/>
    <col min="11774" max="11774" width="46.85546875" style="18" customWidth="1"/>
    <col min="11775" max="11775" width="25" style="18" customWidth="1"/>
    <col min="11776" max="11776" width="11.28515625" style="18" bestFit="1" customWidth="1"/>
    <col min="11777" max="11777" width="14.7109375" style="18" bestFit="1" customWidth="1"/>
    <col min="11778" max="11778" width="16.7109375" style="18" customWidth="1"/>
    <col min="11779" max="11779" width="39.28515625" style="18" customWidth="1"/>
    <col min="11780" max="11780" width="18.28515625" style="18" bestFit="1" customWidth="1"/>
    <col min="11781" max="11781" width="5.7109375" style="18" customWidth="1"/>
    <col min="11782" max="11782" width="11.28515625" style="18" customWidth="1"/>
    <col min="11783" max="12028" width="8.85546875" style="18"/>
    <col min="12029" max="12029" width="6" style="18" bestFit="1" customWidth="1"/>
    <col min="12030" max="12030" width="46.85546875" style="18" customWidth="1"/>
    <col min="12031" max="12031" width="25" style="18" customWidth="1"/>
    <col min="12032" max="12032" width="11.28515625" style="18" bestFit="1" customWidth="1"/>
    <col min="12033" max="12033" width="14.7109375" style="18" bestFit="1" customWidth="1"/>
    <col min="12034" max="12034" width="16.7109375" style="18" customWidth="1"/>
    <col min="12035" max="12035" width="39.28515625" style="18" customWidth="1"/>
    <col min="12036" max="12036" width="18.28515625" style="18" bestFit="1" customWidth="1"/>
    <col min="12037" max="12037" width="5.7109375" style="18" customWidth="1"/>
    <col min="12038" max="12038" width="11.28515625" style="18" customWidth="1"/>
    <col min="12039" max="12284" width="8.85546875" style="18"/>
    <col min="12285" max="12285" width="6" style="18" bestFit="1" customWidth="1"/>
    <col min="12286" max="12286" width="46.85546875" style="18" customWidth="1"/>
    <col min="12287" max="12287" width="25" style="18" customWidth="1"/>
    <col min="12288" max="12288" width="11.28515625" style="18" bestFit="1" customWidth="1"/>
    <col min="12289" max="12289" width="14.7109375" style="18" bestFit="1" customWidth="1"/>
    <col min="12290" max="12290" width="16.7109375" style="18" customWidth="1"/>
    <col min="12291" max="12291" width="39.28515625" style="18" customWidth="1"/>
    <col min="12292" max="12292" width="18.28515625" style="18" bestFit="1" customWidth="1"/>
    <col min="12293" max="12293" width="5.7109375" style="18" customWidth="1"/>
    <col min="12294" max="12294" width="11.28515625" style="18" customWidth="1"/>
    <col min="12295" max="12540" width="8.85546875" style="18"/>
    <col min="12541" max="12541" width="6" style="18" bestFit="1" customWidth="1"/>
    <col min="12542" max="12542" width="46.85546875" style="18" customWidth="1"/>
    <col min="12543" max="12543" width="25" style="18" customWidth="1"/>
    <col min="12544" max="12544" width="11.28515625" style="18" bestFit="1" customWidth="1"/>
    <col min="12545" max="12545" width="14.7109375" style="18" bestFit="1" customWidth="1"/>
    <col min="12546" max="12546" width="16.7109375" style="18" customWidth="1"/>
    <col min="12547" max="12547" width="39.28515625" style="18" customWidth="1"/>
    <col min="12548" max="12548" width="18.28515625" style="18" bestFit="1" customWidth="1"/>
    <col min="12549" max="12549" width="5.7109375" style="18" customWidth="1"/>
    <col min="12550" max="12550" width="11.28515625" style="18" customWidth="1"/>
    <col min="12551" max="12796" width="8.85546875" style="18"/>
    <col min="12797" max="12797" width="6" style="18" bestFit="1" customWidth="1"/>
    <col min="12798" max="12798" width="46.85546875" style="18" customWidth="1"/>
    <col min="12799" max="12799" width="25" style="18" customWidth="1"/>
    <col min="12800" max="12800" width="11.28515625" style="18" bestFit="1" customWidth="1"/>
    <col min="12801" max="12801" width="14.7109375" style="18" bestFit="1" customWidth="1"/>
    <col min="12802" max="12802" width="16.7109375" style="18" customWidth="1"/>
    <col min="12803" max="12803" width="39.28515625" style="18" customWidth="1"/>
    <col min="12804" max="12804" width="18.28515625" style="18" bestFit="1" customWidth="1"/>
    <col min="12805" max="12805" width="5.7109375" style="18" customWidth="1"/>
    <col min="12806" max="12806" width="11.28515625" style="18" customWidth="1"/>
    <col min="12807" max="13052" width="8.85546875" style="18"/>
    <col min="13053" max="13053" width="6" style="18" bestFit="1" customWidth="1"/>
    <col min="13054" max="13054" width="46.85546875" style="18" customWidth="1"/>
    <col min="13055" max="13055" width="25" style="18" customWidth="1"/>
    <col min="13056" max="13056" width="11.28515625" style="18" bestFit="1" customWidth="1"/>
    <col min="13057" max="13057" width="14.7109375" style="18" bestFit="1" customWidth="1"/>
    <col min="13058" max="13058" width="16.7109375" style="18" customWidth="1"/>
    <col min="13059" max="13059" width="39.28515625" style="18" customWidth="1"/>
    <col min="13060" max="13060" width="18.28515625" style="18" bestFit="1" customWidth="1"/>
    <col min="13061" max="13061" width="5.7109375" style="18" customWidth="1"/>
    <col min="13062" max="13062" width="11.28515625" style="18" customWidth="1"/>
    <col min="13063" max="13308" width="8.85546875" style="18"/>
    <col min="13309" max="13309" width="6" style="18" bestFit="1" customWidth="1"/>
    <col min="13310" max="13310" width="46.85546875" style="18" customWidth="1"/>
    <col min="13311" max="13311" width="25" style="18" customWidth="1"/>
    <col min="13312" max="13312" width="11.28515625" style="18" bestFit="1" customWidth="1"/>
    <col min="13313" max="13313" width="14.7109375" style="18" bestFit="1" customWidth="1"/>
    <col min="13314" max="13314" width="16.7109375" style="18" customWidth="1"/>
    <col min="13315" max="13315" width="39.28515625" style="18" customWidth="1"/>
    <col min="13316" max="13316" width="18.28515625" style="18" bestFit="1" customWidth="1"/>
    <col min="13317" max="13317" width="5.7109375" style="18" customWidth="1"/>
    <col min="13318" max="13318" width="11.28515625" style="18" customWidth="1"/>
    <col min="13319" max="13564" width="8.85546875" style="18"/>
    <col min="13565" max="13565" width="6" style="18" bestFit="1" customWidth="1"/>
    <col min="13566" max="13566" width="46.85546875" style="18" customWidth="1"/>
    <col min="13567" max="13567" width="25" style="18" customWidth="1"/>
    <col min="13568" max="13568" width="11.28515625" style="18" bestFit="1" customWidth="1"/>
    <col min="13569" max="13569" width="14.7109375" style="18" bestFit="1" customWidth="1"/>
    <col min="13570" max="13570" width="16.7109375" style="18" customWidth="1"/>
    <col min="13571" max="13571" width="39.28515625" style="18" customWidth="1"/>
    <col min="13572" max="13572" width="18.28515625" style="18" bestFit="1" customWidth="1"/>
    <col min="13573" max="13573" width="5.7109375" style="18" customWidth="1"/>
    <col min="13574" max="13574" width="11.28515625" style="18" customWidth="1"/>
    <col min="13575" max="13820" width="8.85546875" style="18"/>
    <col min="13821" max="13821" width="6" style="18" bestFit="1" customWidth="1"/>
    <col min="13822" max="13822" width="46.85546875" style="18" customWidth="1"/>
    <col min="13823" max="13823" width="25" style="18" customWidth="1"/>
    <col min="13824" max="13824" width="11.28515625" style="18" bestFit="1" customWidth="1"/>
    <col min="13825" max="13825" width="14.7109375" style="18" bestFit="1" customWidth="1"/>
    <col min="13826" max="13826" width="16.7109375" style="18" customWidth="1"/>
    <col min="13827" max="13827" width="39.28515625" style="18" customWidth="1"/>
    <col min="13828" max="13828" width="18.28515625" style="18" bestFit="1" customWidth="1"/>
    <col min="13829" max="13829" width="5.7109375" style="18" customWidth="1"/>
    <col min="13830" max="13830" width="11.28515625" style="18" customWidth="1"/>
    <col min="13831" max="14076" width="8.85546875" style="18"/>
    <col min="14077" max="14077" width="6" style="18" bestFit="1" customWidth="1"/>
    <col min="14078" max="14078" width="46.85546875" style="18" customWidth="1"/>
    <col min="14079" max="14079" width="25" style="18" customWidth="1"/>
    <col min="14080" max="14080" width="11.28515625" style="18" bestFit="1" customWidth="1"/>
    <col min="14081" max="14081" width="14.7109375" style="18" bestFit="1" customWidth="1"/>
    <col min="14082" max="14082" width="16.7109375" style="18" customWidth="1"/>
    <col min="14083" max="14083" width="39.28515625" style="18" customWidth="1"/>
    <col min="14084" max="14084" width="18.28515625" style="18" bestFit="1" customWidth="1"/>
    <col min="14085" max="14085" width="5.7109375" style="18" customWidth="1"/>
    <col min="14086" max="14086" width="11.28515625" style="18" customWidth="1"/>
    <col min="14087" max="14332" width="8.85546875" style="18"/>
    <col min="14333" max="14333" width="6" style="18" bestFit="1" customWidth="1"/>
    <col min="14334" max="14334" width="46.85546875" style="18" customWidth="1"/>
    <col min="14335" max="14335" width="25" style="18" customWidth="1"/>
    <col min="14336" max="14336" width="11.28515625" style="18" bestFit="1" customWidth="1"/>
    <col min="14337" max="14337" width="14.7109375" style="18" bestFit="1" customWidth="1"/>
    <col min="14338" max="14338" width="16.7109375" style="18" customWidth="1"/>
    <col min="14339" max="14339" width="39.28515625" style="18" customWidth="1"/>
    <col min="14340" max="14340" width="18.28515625" style="18" bestFit="1" customWidth="1"/>
    <col min="14341" max="14341" width="5.7109375" style="18" customWidth="1"/>
    <col min="14342" max="14342" width="11.28515625" style="18" customWidth="1"/>
    <col min="14343" max="14588" width="8.85546875" style="18"/>
    <col min="14589" max="14589" width="6" style="18" bestFit="1" customWidth="1"/>
    <col min="14590" max="14590" width="46.85546875" style="18" customWidth="1"/>
    <col min="14591" max="14591" width="25" style="18" customWidth="1"/>
    <col min="14592" max="14592" width="11.28515625" style="18" bestFit="1" customWidth="1"/>
    <col min="14593" max="14593" width="14.7109375" style="18" bestFit="1" customWidth="1"/>
    <col min="14594" max="14594" width="16.7109375" style="18" customWidth="1"/>
    <col min="14595" max="14595" width="39.28515625" style="18" customWidth="1"/>
    <col min="14596" max="14596" width="18.28515625" style="18" bestFit="1" customWidth="1"/>
    <col min="14597" max="14597" width="5.7109375" style="18" customWidth="1"/>
    <col min="14598" max="14598" width="11.28515625" style="18" customWidth="1"/>
    <col min="14599" max="14844" width="8.85546875" style="18"/>
    <col min="14845" max="14845" width="6" style="18" bestFit="1" customWidth="1"/>
    <col min="14846" max="14846" width="46.85546875" style="18" customWidth="1"/>
    <col min="14847" max="14847" width="25" style="18" customWidth="1"/>
    <col min="14848" max="14848" width="11.28515625" style="18" bestFit="1" customWidth="1"/>
    <col min="14849" max="14849" width="14.7109375" style="18" bestFit="1" customWidth="1"/>
    <col min="14850" max="14850" width="16.7109375" style="18" customWidth="1"/>
    <col min="14851" max="14851" width="39.28515625" style="18" customWidth="1"/>
    <col min="14852" max="14852" width="18.28515625" style="18" bestFit="1" customWidth="1"/>
    <col min="14853" max="14853" width="5.7109375" style="18" customWidth="1"/>
    <col min="14854" max="14854" width="11.28515625" style="18" customWidth="1"/>
    <col min="14855" max="15100" width="8.85546875" style="18"/>
    <col min="15101" max="15101" width="6" style="18" bestFit="1" customWidth="1"/>
    <col min="15102" max="15102" width="46.85546875" style="18" customWidth="1"/>
    <col min="15103" max="15103" width="25" style="18" customWidth="1"/>
    <col min="15104" max="15104" width="11.28515625" style="18" bestFit="1" customWidth="1"/>
    <col min="15105" max="15105" width="14.7109375" style="18" bestFit="1" customWidth="1"/>
    <col min="15106" max="15106" width="16.7109375" style="18" customWidth="1"/>
    <col min="15107" max="15107" width="39.28515625" style="18" customWidth="1"/>
    <col min="15108" max="15108" width="18.28515625" style="18" bestFit="1" customWidth="1"/>
    <col min="15109" max="15109" width="5.7109375" style="18" customWidth="1"/>
    <col min="15110" max="15110" width="11.28515625" style="18" customWidth="1"/>
    <col min="15111" max="15356" width="8.85546875" style="18"/>
    <col min="15357" max="15357" width="6" style="18" bestFit="1" customWidth="1"/>
    <col min="15358" max="15358" width="46.85546875" style="18" customWidth="1"/>
    <col min="15359" max="15359" width="25" style="18" customWidth="1"/>
    <col min="15360" max="15360" width="11.28515625" style="18" bestFit="1" customWidth="1"/>
    <col min="15361" max="15361" width="14.7109375" style="18" bestFit="1" customWidth="1"/>
    <col min="15362" max="15362" width="16.7109375" style="18" customWidth="1"/>
    <col min="15363" max="15363" width="39.28515625" style="18" customWidth="1"/>
    <col min="15364" max="15364" width="18.28515625" style="18" bestFit="1" customWidth="1"/>
    <col min="15365" max="15365" width="5.7109375" style="18" customWidth="1"/>
    <col min="15366" max="15366" width="11.28515625" style="18" customWidth="1"/>
    <col min="15367" max="15612" width="8.85546875" style="18"/>
    <col min="15613" max="15613" width="6" style="18" bestFit="1" customWidth="1"/>
    <col min="15614" max="15614" width="46.85546875" style="18" customWidth="1"/>
    <col min="15615" max="15615" width="25" style="18" customWidth="1"/>
    <col min="15616" max="15616" width="11.28515625" style="18" bestFit="1" customWidth="1"/>
    <col min="15617" max="15617" width="14.7109375" style="18" bestFit="1" customWidth="1"/>
    <col min="15618" max="15618" width="16.7109375" style="18" customWidth="1"/>
    <col min="15619" max="15619" width="39.28515625" style="18" customWidth="1"/>
    <col min="15620" max="15620" width="18.28515625" style="18" bestFit="1" customWidth="1"/>
    <col min="15621" max="15621" width="5.7109375" style="18" customWidth="1"/>
    <col min="15622" max="15622" width="11.28515625" style="18" customWidth="1"/>
    <col min="15623" max="15868" width="8.85546875" style="18"/>
    <col min="15869" max="15869" width="6" style="18" bestFit="1" customWidth="1"/>
    <col min="15870" max="15870" width="46.85546875" style="18" customWidth="1"/>
    <col min="15871" max="15871" width="25" style="18" customWidth="1"/>
    <col min="15872" max="15872" width="11.28515625" style="18" bestFit="1" customWidth="1"/>
    <col min="15873" max="15873" width="14.7109375" style="18" bestFit="1" customWidth="1"/>
    <col min="15874" max="15874" width="16.7109375" style="18" customWidth="1"/>
    <col min="15875" max="15875" width="39.28515625" style="18" customWidth="1"/>
    <col min="15876" max="15876" width="18.28515625" style="18" bestFit="1" customWidth="1"/>
    <col min="15877" max="15877" width="5.7109375" style="18" customWidth="1"/>
    <col min="15878" max="15878" width="11.28515625" style="18" customWidth="1"/>
    <col min="15879" max="16124" width="8.85546875" style="18"/>
    <col min="16125" max="16125" width="6" style="18" bestFit="1" customWidth="1"/>
    <col min="16126" max="16126" width="46.85546875" style="18" customWidth="1"/>
    <col min="16127" max="16127" width="25" style="18" customWidth="1"/>
    <col min="16128" max="16128" width="11.28515625" style="18" bestFit="1" customWidth="1"/>
    <col min="16129" max="16129" width="14.7109375" style="18" bestFit="1" customWidth="1"/>
    <col min="16130" max="16130" width="16.7109375" style="18" customWidth="1"/>
    <col min="16131" max="16131" width="39.28515625" style="18" customWidth="1"/>
    <col min="16132" max="16132" width="18.28515625" style="18" bestFit="1" customWidth="1"/>
    <col min="16133" max="16133" width="5.7109375" style="18" customWidth="1"/>
    <col min="16134" max="16134" width="11.28515625" style="18" customWidth="1"/>
    <col min="16135" max="16376" width="8.85546875" style="18"/>
    <col min="16377" max="16384" width="9.140625" style="18" customWidth="1"/>
  </cols>
  <sheetData>
    <row r="1" spans="1:7" ht="36" customHeight="1" x14ac:dyDescent="0.25">
      <c r="A1" s="12" t="s">
        <v>0</v>
      </c>
      <c r="B1" s="1" t="s">
        <v>5</v>
      </c>
      <c r="C1" s="1" t="s">
        <v>1</v>
      </c>
      <c r="D1" s="4" t="s">
        <v>6</v>
      </c>
      <c r="E1" s="17" t="s">
        <v>43</v>
      </c>
      <c r="F1" s="17" t="s">
        <v>42</v>
      </c>
    </row>
    <row r="2" spans="1:7" ht="47.25" x14ac:dyDescent="0.25">
      <c r="A2" s="13" t="s">
        <v>45</v>
      </c>
      <c r="B2" s="16" t="s">
        <v>39</v>
      </c>
      <c r="C2" s="3"/>
      <c r="D2" s="5"/>
      <c r="E2" s="19"/>
      <c r="F2" s="20">
        <f>SUBTOTAL(9,F3:F9)</f>
        <v>58200000</v>
      </c>
    </row>
    <row r="3" spans="1:7" ht="316.14999999999998" customHeight="1" x14ac:dyDescent="0.25">
      <c r="A3" s="14" t="s">
        <v>7</v>
      </c>
      <c r="B3" s="11" t="s">
        <v>30</v>
      </c>
      <c r="C3" s="10" t="s">
        <v>2</v>
      </c>
      <c r="D3" s="7">
        <v>2</v>
      </c>
      <c r="E3" s="19">
        <v>11500000</v>
      </c>
      <c r="F3" s="19">
        <f>E3*D3</f>
        <v>23000000</v>
      </c>
    </row>
    <row r="4" spans="1:7" ht="33" customHeight="1" x14ac:dyDescent="0.25">
      <c r="A4" s="14" t="s">
        <v>8</v>
      </c>
      <c r="B4" s="11" t="s">
        <v>3</v>
      </c>
      <c r="C4" s="10" t="s">
        <v>2</v>
      </c>
      <c r="D4" s="7">
        <v>4</v>
      </c>
      <c r="E4" s="19"/>
      <c r="F4" s="19"/>
    </row>
    <row r="5" spans="1:7" ht="267.75" x14ac:dyDescent="0.25">
      <c r="A5" s="15" t="s">
        <v>17</v>
      </c>
      <c r="B5" s="9" t="s">
        <v>36</v>
      </c>
      <c r="C5" s="2" t="s">
        <v>2</v>
      </c>
      <c r="D5" s="6">
        <v>1</v>
      </c>
      <c r="E5" s="19">
        <v>3200000</v>
      </c>
      <c r="F5" s="19">
        <f>E5*D5</f>
        <v>3200000</v>
      </c>
      <c r="G5" s="21"/>
    </row>
    <row r="6" spans="1:7" ht="306.75" customHeight="1" x14ac:dyDescent="0.25">
      <c r="A6" s="15" t="s">
        <v>18</v>
      </c>
      <c r="B6" s="9" t="s">
        <v>35</v>
      </c>
      <c r="C6" s="2" t="s">
        <v>2</v>
      </c>
      <c r="D6" s="6">
        <v>1</v>
      </c>
      <c r="E6" s="19">
        <v>2800000</v>
      </c>
      <c r="F6" s="19">
        <f>E6*D6</f>
        <v>2800000</v>
      </c>
    </row>
    <row r="7" spans="1:7" ht="283.5" x14ac:dyDescent="0.25">
      <c r="A7" s="15" t="s">
        <v>19</v>
      </c>
      <c r="B7" s="9" t="s">
        <v>37</v>
      </c>
      <c r="C7" s="2" t="s">
        <v>2</v>
      </c>
      <c r="D7" s="6">
        <v>1</v>
      </c>
      <c r="E7" s="19">
        <v>3200000</v>
      </c>
      <c r="F7" s="19">
        <f>E7*D7</f>
        <v>3200000</v>
      </c>
    </row>
    <row r="8" spans="1:7" ht="315" x14ac:dyDescent="0.25">
      <c r="A8" s="15" t="s">
        <v>20</v>
      </c>
      <c r="B8" s="9" t="s">
        <v>38</v>
      </c>
      <c r="C8" s="2" t="s">
        <v>2</v>
      </c>
      <c r="D8" s="6">
        <v>1</v>
      </c>
      <c r="E8" s="19">
        <v>2800000</v>
      </c>
      <c r="F8" s="19">
        <f>E8*D8</f>
        <v>2800000</v>
      </c>
    </row>
    <row r="9" spans="1:7" ht="362.25" x14ac:dyDescent="0.25">
      <c r="A9" s="15" t="s">
        <v>9</v>
      </c>
      <c r="B9" s="9" t="s">
        <v>31</v>
      </c>
      <c r="C9" s="2" t="s">
        <v>2</v>
      </c>
      <c r="D9" s="6">
        <v>2</v>
      </c>
      <c r="E9" s="19">
        <v>11600000</v>
      </c>
      <c r="F9" s="19">
        <f>E9*D9</f>
        <v>23200000</v>
      </c>
    </row>
    <row r="10" spans="1:7" ht="47.25" x14ac:dyDescent="0.25">
      <c r="A10" s="13">
        <v>2</v>
      </c>
      <c r="B10" s="16" t="s">
        <v>40</v>
      </c>
      <c r="C10" s="3"/>
      <c r="D10" s="5"/>
      <c r="E10" s="19"/>
      <c r="F10" s="20">
        <f>SUBTOTAL(9,F11:F17)</f>
        <v>32000000</v>
      </c>
    </row>
    <row r="11" spans="1:7" ht="378" x14ac:dyDescent="0.25">
      <c r="A11" s="15" t="s">
        <v>10</v>
      </c>
      <c r="B11" s="9" t="s">
        <v>25</v>
      </c>
      <c r="C11" s="2" t="s">
        <v>2</v>
      </c>
      <c r="D11" s="6">
        <v>2</v>
      </c>
      <c r="E11" s="19">
        <v>5500000</v>
      </c>
      <c r="F11" s="19">
        <f>E11*D11</f>
        <v>11000000</v>
      </c>
    </row>
    <row r="12" spans="1:7" ht="31.5" x14ac:dyDescent="0.25">
      <c r="A12" s="14" t="s">
        <v>11</v>
      </c>
      <c r="B12" s="11" t="s">
        <v>3</v>
      </c>
      <c r="C12" s="10" t="s">
        <v>2</v>
      </c>
      <c r="D12" s="7">
        <v>4</v>
      </c>
      <c r="E12" s="19"/>
      <c r="F12" s="19"/>
    </row>
    <row r="13" spans="1:7" ht="267.75" x14ac:dyDescent="0.25">
      <c r="A13" s="15" t="s">
        <v>21</v>
      </c>
      <c r="B13" s="9" t="s">
        <v>36</v>
      </c>
      <c r="C13" s="10" t="s">
        <v>2</v>
      </c>
      <c r="D13" s="7">
        <v>1</v>
      </c>
      <c r="E13" s="19">
        <v>3200000</v>
      </c>
      <c r="F13" s="19">
        <f>E13*D13</f>
        <v>3200000</v>
      </c>
    </row>
    <row r="14" spans="1:7" ht="315" x14ac:dyDescent="0.25">
      <c r="A14" s="15" t="s">
        <v>22</v>
      </c>
      <c r="B14" s="9" t="s">
        <v>35</v>
      </c>
      <c r="C14" s="10" t="s">
        <v>2</v>
      </c>
      <c r="D14" s="7">
        <v>1</v>
      </c>
      <c r="E14" s="19">
        <v>2800000</v>
      </c>
      <c r="F14" s="19">
        <f>E14*D14</f>
        <v>2800000</v>
      </c>
    </row>
    <row r="15" spans="1:7" ht="283.5" x14ac:dyDescent="0.25">
      <c r="A15" s="15" t="s">
        <v>23</v>
      </c>
      <c r="B15" s="9" t="s">
        <v>37</v>
      </c>
      <c r="C15" s="10" t="s">
        <v>2</v>
      </c>
      <c r="D15" s="7">
        <v>1</v>
      </c>
      <c r="E15" s="19">
        <v>3200000</v>
      </c>
      <c r="F15" s="19">
        <f>E15*D15</f>
        <v>3200000</v>
      </c>
    </row>
    <row r="16" spans="1:7" ht="315" x14ac:dyDescent="0.25">
      <c r="A16" s="15" t="s">
        <v>24</v>
      </c>
      <c r="B16" s="9" t="s">
        <v>38</v>
      </c>
      <c r="C16" s="10" t="s">
        <v>2</v>
      </c>
      <c r="D16" s="7">
        <v>1</v>
      </c>
      <c r="E16" s="19">
        <v>2800000</v>
      </c>
      <c r="F16" s="19">
        <f>E16*D16</f>
        <v>2800000</v>
      </c>
    </row>
    <row r="17" spans="1:6" ht="356.45" customHeight="1" x14ac:dyDescent="0.25">
      <c r="A17" s="15" t="s">
        <v>12</v>
      </c>
      <c r="B17" s="9" t="s">
        <v>32</v>
      </c>
      <c r="C17" s="2" t="s">
        <v>2</v>
      </c>
      <c r="D17" s="6">
        <v>2</v>
      </c>
      <c r="E17" s="19">
        <v>4500000</v>
      </c>
      <c r="F17" s="19">
        <f>E17*D17</f>
        <v>9000000</v>
      </c>
    </row>
    <row r="18" spans="1:6" ht="47.25" x14ac:dyDescent="0.25">
      <c r="A18" s="13">
        <v>3</v>
      </c>
      <c r="B18" s="16" t="s">
        <v>41</v>
      </c>
      <c r="C18" s="3"/>
      <c r="D18" s="5"/>
      <c r="E18" s="19"/>
      <c r="F18" s="19">
        <f>SUBTOTAL(9,F19:F25)</f>
        <v>91000000</v>
      </c>
    </row>
    <row r="19" spans="1:6" ht="299.25" x14ac:dyDescent="0.25">
      <c r="A19" s="15" t="s">
        <v>13</v>
      </c>
      <c r="B19" s="9" t="s">
        <v>33</v>
      </c>
      <c r="C19" s="2" t="s">
        <v>2</v>
      </c>
      <c r="D19" s="6">
        <v>2</v>
      </c>
      <c r="E19" s="19">
        <v>20000000</v>
      </c>
      <c r="F19" s="19">
        <f>E19*D19</f>
        <v>40000000</v>
      </c>
    </row>
    <row r="20" spans="1:6" s="22" customFormat="1" ht="31.5" x14ac:dyDescent="0.25">
      <c r="A20" s="14" t="s">
        <v>14</v>
      </c>
      <c r="B20" s="11" t="s">
        <v>4</v>
      </c>
      <c r="C20" s="10" t="s">
        <v>2</v>
      </c>
      <c r="D20" s="7">
        <v>4</v>
      </c>
      <c r="E20" s="19"/>
      <c r="F20" s="19"/>
    </row>
    <row r="21" spans="1:6" ht="267.75" x14ac:dyDescent="0.25">
      <c r="A21" s="15" t="s">
        <v>26</v>
      </c>
      <c r="B21" s="9" t="s">
        <v>36</v>
      </c>
      <c r="C21" s="2" t="s">
        <v>2</v>
      </c>
      <c r="D21" s="7">
        <v>1</v>
      </c>
      <c r="E21" s="19">
        <v>3200000</v>
      </c>
      <c r="F21" s="19">
        <f>E21*D21</f>
        <v>3200000</v>
      </c>
    </row>
    <row r="22" spans="1:6" ht="315" x14ac:dyDescent="0.25">
      <c r="A22" s="15" t="s">
        <v>27</v>
      </c>
      <c r="B22" s="9" t="s">
        <v>35</v>
      </c>
      <c r="C22" s="2" t="s">
        <v>2</v>
      </c>
      <c r="D22" s="7">
        <v>1</v>
      </c>
      <c r="E22" s="19">
        <v>2800000</v>
      </c>
      <c r="F22" s="19">
        <f>E22*D22</f>
        <v>2800000</v>
      </c>
    </row>
    <row r="23" spans="1:6" ht="283.5" x14ac:dyDescent="0.25">
      <c r="A23" s="15" t="s">
        <v>28</v>
      </c>
      <c r="B23" s="9" t="s">
        <v>37</v>
      </c>
      <c r="C23" s="2" t="s">
        <v>2</v>
      </c>
      <c r="D23" s="7">
        <v>1</v>
      </c>
      <c r="E23" s="19">
        <v>3200000</v>
      </c>
      <c r="F23" s="19">
        <f>E23*D23</f>
        <v>3200000</v>
      </c>
    </row>
    <row r="24" spans="1:6" ht="315" x14ac:dyDescent="0.25">
      <c r="A24" s="15" t="s">
        <v>29</v>
      </c>
      <c r="B24" s="9" t="s">
        <v>38</v>
      </c>
      <c r="C24" s="2" t="s">
        <v>2</v>
      </c>
      <c r="D24" s="7">
        <v>1</v>
      </c>
      <c r="E24" s="19">
        <v>2800000</v>
      </c>
      <c r="F24" s="19">
        <f>E24*D24</f>
        <v>2800000</v>
      </c>
    </row>
    <row r="25" spans="1:6" ht="330.75" x14ac:dyDescent="0.25">
      <c r="A25" s="15" t="s">
        <v>15</v>
      </c>
      <c r="B25" s="9" t="s">
        <v>34</v>
      </c>
      <c r="C25" s="2" t="s">
        <v>2</v>
      </c>
      <c r="D25" s="6">
        <v>2</v>
      </c>
      <c r="E25" s="19">
        <v>19500000</v>
      </c>
      <c r="F25" s="19">
        <f>E25*D25</f>
        <v>39000000</v>
      </c>
    </row>
    <row r="26" spans="1:6" ht="24.6" customHeight="1" x14ac:dyDescent="0.25">
      <c r="A26" s="25"/>
      <c r="B26" s="8" t="s">
        <v>16</v>
      </c>
      <c r="C26" s="23"/>
      <c r="D26" s="24"/>
      <c r="E26" s="19"/>
      <c r="F26" s="20">
        <f>SUBTOTAL(9,F2:F25)</f>
        <v>181200000</v>
      </c>
    </row>
  </sheetData>
  <autoFilter ref="A1:D25" xr:uid="{00000000-0009-0000-0000-000000000000}"/>
  <pageMargins left="0.7" right="0.7"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workbookViewId="0">
      <pane xSplit="1" ySplit="1" topLeftCell="B2" activePane="bottomRight" state="frozen"/>
      <selection pane="topRight" activeCell="B1" sqref="B1"/>
      <selection pane="bottomLeft" activeCell="A5" sqref="A5"/>
      <selection pane="bottomRight" activeCell="B3" sqref="B3"/>
    </sheetView>
  </sheetViews>
  <sheetFormatPr defaultRowHeight="15.75" x14ac:dyDescent="0.25"/>
  <cols>
    <col min="1" max="1" width="7.7109375" style="26" customWidth="1"/>
    <col min="2" max="2" width="56.28515625" style="27" customWidth="1"/>
    <col min="3" max="3" width="9.28515625" style="18" customWidth="1"/>
    <col min="4" max="4" width="7.28515625" style="28" customWidth="1"/>
    <col min="5" max="5" width="12.7109375" style="21" customWidth="1"/>
    <col min="6" max="6" width="15.7109375" style="21" customWidth="1"/>
    <col min="7" max="7" width="11" style="18" bestFit="1" customWidth="1"/>
    <col min="8" max="252" width="8.85546875" style="18"/>
    <col min="253" max="253" width="6" style="18" bestFit="1" customWidth="1"/>
    <col min="254" max="254" width="46.85546875" style="18" customWidth="1"/>
    <col min="255" max="255" width="25" style="18" customWidth="1"/>
    <col min="256" max="256" width="11.28515625" style="18" bestFit="1" customWidth="1"/>
    <col min="257" max="257" width="14.7109375" style="18" bestFit="1" customWidth="1"/>
    <col min="258" max="258" width="16.7109375" style="18" customWidth="1"/>
    <col min="259" max="259" width="39.28515625" style="18" customWidth="1"/>
    <col min="260" max="260" width="18.28515625" style="18" bestFit="1" customWidth="1"/>
    <col min="261" max="261" width="5.7109375" style="18" customWidth="1"/>
    <col min="262" max="262" width="11.28515625" style="18" customWidth="1"/>
    <col min="263" max="508" width="8.85546875" style="18"/>
    <col min="509" max="509" width="6" style="18" bestFit="1" customWidth="1"/>
    <col min="510" max="510" width="46.85546875" style="18" customWidth="1"/>
    <col min="511" max="511" width="25" style="18" customWidth="1"/>
    <col min="512" max="512" width="11.28515625" style="18" bestFit="1" customWidth="1"/>
    <col min="513" max="513" width="14.7109375" style="18" bestFit="1" customWidth="1"/>
    <col min="514" max="514" width="16.7109375" style="18" customWidth="1"/>
    <col min="515" max="515" width="39.28515625" style="18" customWidth="1"/>
    <col min="516" max="516" width="18.28515625" style="18" bestFit="1" customWidth="1"/>
    <col min="517" max="517" width="5.7109375" style="18" customWidth="1"/>
    <col min="518" max="518" width="11.28515625" style="18" customWidth="1"/>
    <col min="519" max="764" width="8.85546875" style="18"/>
    <col min="765" max="765" width="6" style="18" bestFit="1" customWidth="1"/>
    <col min="766" max="766" width="46.85546875" style="18" customWidth="1"/>
    <col min="767" max="767" width="25" style="18" customWidth="1"/>
    <col min="768" max="768" width="11.28515625" style="18" bestFit="1" customWidth="1"/>
    <col min="769" max="769" width="14.7109375" style="18" bestFit="1" customWidth="1"/>
    <col min="770" max="770" width="16.7109375" style="18" customWidth="1"/>
    <col min="771" max="771" width="39.28515625" style="18" customWidth="1"/>
    <col min="772" max="772" width="18.28515625" style="18" bestFit="1" customWidth="1"/>
    <col min="773" max="773" width="5.7109375" style="18" customWidth="1"/>
    <col min="774" max="774" width="11.28515625" style="18" customWidth="1"/>
    <col min="775" max="1020" width="8.85546875" style="18"/>
    <col min="1021" max="1021" width="6" style="18" bestFit="1" customWidth="1"/>
    <col min="1022" max="1022" width="46.85546875" style="18" customWidth="1"/>
    <col min="1023" max="1023" width="25" style="18" customWidth="1"/>
    <col min="1024" max="1024" width="11.28515625" style="18" bestFit="1" customWidth="1"/>
    <col min="1025" max="1025" width="14.7109375" style="18" bestFit="1" customWidth="1"/>
    <col min="1026" max="1026" width="16.7109375" style="18" customWidth="1"/>
    <col min="1027" max="1027" width="39.28515625" style="18" customWidth="1"/>
    <col min="1028" max="1028" width="18.28515625" style="18" bestFit="1" customWidth="1"/>
    <col min="1029" max="1029" width="5.7109375" style="18" customWidth="1"/>
    <col min="1030" max="1030" width="11.28515625" style="18" customWidth="1"/>
    <col min="1031" max="1276" width="8.85546875" style="18"/>
    <col min="1277" max="1277" width="6" style="18" bestFit="1" customWidth="1"/>
    <col min="1278" max="1278" width="46.85546875" style="18" customWidth="1"/>
    <col min="1279" max="1279" width="25" style="18" customWidth="1"/>
    <col min="1280" max="1280" width="11.28515625" style="18" bestFit="1" customWidth="1"/>
    <col min="1281" max="1281" width="14.7109375" style="18" bestFit="1" customWidth="1"/>
    <col min="1282" max="1282" width="16.7109375" style="18" customWidth="1"/>
    <col min="1283" max="1283" width="39.28515625" style="18" customWidth="1"/>
    <col min="1284" max="1284" width="18.28515625" style="18" bestFit="1" customWidth="1"/>
    <col min="1285" max="1285" width="5.7109375" style="18" customWidth="1"/>
    <col min="1286" max="1286" width="11.28515625" style="18" customWidth="1"/>
    <col min="1287" max="1532" width="8.85546875" style="18"/>
    <col min="1533" max="1533" width="6" style="18" bestFit="1" customWidth="1"/>
    <col min="1534" max="1534" width="46.85546875" style="18" customWidth="1"/>
    <col min="1535" max="1535" width="25" style="18" customWidth="1"/>
    <col min="1536" max="1536" width="11.28515625" style="18" bestFit="1" customWidth="1"/>
    <col min="1537" max="1537" width="14.7109375" style="18" bestFit="1" customWidth="1"/>
    <col min="1538" max="1538" width="16.7109375" style="18" customWidth="1"/>
    <col min="1539" max="1539" width="39.28515625" style="18" customWidth="1"/>
    <col min="1540" max="1540" width="18.28515625" style="18" bestFit="1" customWidth="1"/>
    <col min="1541" max="1541" width="5.7109375" style="18" customWidth="1"/>
    <col min="1542" max="1542" width="11.28515625" style="18" customWidth="1"/>
    <col min="1543" max="1788" width="8.85546875" style="18"/>
    <col min="1789" max="1789" width="6" style="18" bestFit="1" customWidth="1"/>
    <col min="1790" max="1790" width="46.85546875" style="18" customWidth="1"/>
    <col min="1791" max="1791" width="25" style="18" customWidth="1"/>
    <col min="1792" max="1792" width="11.28515625" style="18" bestFit="1" customWidth="1"/>
    <col min="1793" max="1793" width="14.7109375" style="18" bestFit="1" customWidth="1"/>
    <col min="1794" max="1794" width="16.7109375" style="18" customWidth="1"/>
    <col min="1795" max="1795" width="39.28515625" style="18" customWidth="1"/>
    <col min="1796" max="1796" width="18.28515625" style="18" bestFit="1" customWidth="1"/>
    <col min="1797" max="1797" width="5.7109375" style="18" customWidth="1"/>
    <col min="1798" max="1798" width="11.28515625" style="18" customWidth="1"/>
    <col min="1799" max="2044" width="8.85546875" style="18"/>
    <col min="2045" max="2045" width="6" style="18" bestFit="1" customWidth="1"/>
    <col min="2046" max="2046" width="46.85546875" style="18" customWidth="1"/>
    <col min="2047" max="2047" width="25" style="18" customWidth="1"/>
    <col min="2048" max="2048" width="11.28515625" style="18" bestFit="1" customWidth="1"/>
    <col min="2049" max="2049" width="14.7109375" style="18" bestFit="1" customWidth="1"/>
    <col min="2050" max="2050" width="16.7109375" style="18" customWidth="1"/>
    <col min="2051" max="2051" width="39.28515625" style="18" customWidth="1"/>
    <col min="2052" max="2052" width="18.28515625" style="18" bestFit="1" customWidth="1"/>
    <col min="2053" max="2053" width="5.7109375" style="18" customWidth="1"/>
    <col min="2054" max="2054" width="11.28515625" style="18" customWidth="1"/>
    <col min="2055" max="2300" width="8.85546875" style="18"/>
    <col min="2301" max="2301" width="6" style="18" bestFit="1" customWidth="1"/>
    <col min="2302" max="2302" width="46.85546875" style="18" customWidth="1"/>
    <col min="2303" max="2303" width="25" style="18" customWidth="1"/>
    <col min="2304" max="2304" width="11.28515625" style="18" bestFit="1" customWidth="1"/>
    <col min="2305" max="2305" width="14.7109375" style="18" bestFit="1" customWidth="1"/>
    <col min="2306" max="2306" width="16.7109375" style="18" customWidth="1"/>
    <col min="2307" max="2307" width="39.28515625" style="18" customWidth="1"/>
    <col min="2308" max="2308" width="18.28515625" style="18" bestFit="1" customWidth="1"/>
    <col min="2309" max="2309" width="5.7109375" style="18" customWidth="1"/>
    <col min="2310" max="2310" width="11.28515625" style="18" customWidth="1"/>
    <col min="2311" max="2556" width="8.85546875" style="18"/>
    <col min="2557" max="2557" width="6" style="18" bestFit="1" customWidth="1"/>
    <col min="2558" max="2558" width="46.85546875" style="18" customWidth="1"/>
    <col min="2559" max="2559" width="25" style="18" customWidth="1"/>
    <col min="2560" max="2560" width="11.28515625" style="18" bestFit="1" customWidth="1"/>
    <col min="2561" max="2561" width="14.7109375" style="18" bestFit="1" customWidth="1"/>
    <col min="2562" max="2562" width="16.7109375" style="18" customWidth="1"/>
    <col min="2563" max="2563" width="39.28515625" style="18" customWidth="1"/>
    <col min="2564" max="2564" width="18.28515625" style="18" bestFit="1" customWidth="1"/>
    <col min="2565" max="2565" width="5.7109375" style="18" customWidth="1"/>
    <col min="2566" max="2566" width="11.28515625" style="18" customWidth="1"/>
    <col min="2567" max="2812" width="8.85546875" style="18"/>
    <col min="2813" max="2813" width="6" style="18" bestFit="1" customWidth="1"/>
    <col min="2814" max="2814" width="46.85546875" style="18" customWidth="1"/>
    <col min="2815" max="2815" width="25" style="18" customWidth="1"/>
    <col min="2816" max="2816" width="11.28515625" style="18" bestFit="1" customWidth="1"/>
    <col min="2817" max="2817" width="14.7109375" style="18" bestFit="1" customWidth="1"/>
    <col min="2818" max="2818" width="16.7109375" style="18" customWidth="1"/>
    <col min="2819" max="2819" width="39.28515625" style="18" customWidth="1"/>
    <col min="2820" max="2820" width="18.28515625" style="18" bestFit="1" customWidth="1"/>
    <col min="2821" max="2821" width="5.7109375" style="18" customWidth="1"/>
    <col min="2822" max="2822" width="11.28515625" style="18" customWidth="1"/>
    <col min="2823" max="3068" width="8.85546875" style="18"/>
    <col min="3069" max="3069" width="6" style="18" bestFit="1" customWidth="1"/>
    <col min="3070" max="3070" width="46.85546875" style="18" customWidth="1"/>
    <col min="3071" max="3071" width="25" style="18" customWidth="1"/>
    <col min="3072" max="3072" width="11.28515625" style="18" bestFit="1" customWidth="1"/>
    <col min="3073" max="3073" width="14.7109375" style="18" bestFit="1" customWidth="1"/>
    <col min="3074" max="3074" width="16.7109375" style="18" customWidth="1"/>
    <col min="3075" max="3075" width="39.28515625" style="18" customWidth="1"/>
    <col min="3076" max="3076" width="18.28515625" style="18" bestFit="1" customWidth="1"/>
    <col min="3077" max="3077" width="5.7109375" style="18" customWidth="1"/>
    <col min="3078" max="3078" width="11.28515625" style="18" customWidth="1"/>
    <col min="3079" max="3324" width="8.85546875" style="18"/>
    <col min="3325" max="3325" width="6" style="18" bestFit="1" customWidth="1"/>
    <col min="3326" max="3326" width="46.85546875" style="18" customWidth="1"/>
    <col min="3327" max="3327" width="25" style="18" customWidth="1"/>
    <col min="3328" max="3328" width="11.28515625" style="18" bestFit="1" customWidth="1"/>
    <col min="3329" max="3329" width="14.7109375" style="18" bestFit="1" customWidth="1"/>
    <col min="3330" max="3330" width="16.7109375" style="18" customWidth="1"/>
    <col min="3331" max="3331" width="39.28515625" style="18" customWidth="1"/>
    <col min="3332" max="3332" width="18.28515625" style="18" bestFit="1" customWidth="1"/>
    <col min="3333" max="3333" width="5.7109375" style="18" customWidth="1"/>
    <col min="3334" max="3334" width="11.28515625" style="18" customWidth="1"/>
    <col min="3335" max="3580" width="8.85546875" style="18"/>
    <col min="3581" max="3581" width="6" style="18" bestFit="1" customWidth="1"/>
    <col min="3582" max="3582" width="46.85546875" style="18" customWidth="1"/>
    <col min="3583" max="3583" width="25" style="18" customWidth="1"/>
    <col min="3584" max="3584" width="11.28515625" style="18" bestFit="1" customWidth="1"/>
    <col min="3585" max="3585" width="14.7109375" style="18" bestFit="1" customWidth="1"/>
    <col min="3586" max="3586" width="16.7109375" style="18" customWidth="1"/>
    <col min="3587" max="3587" width="39.28515625" style="18" customWidth="1"/>
    <col min="3588" max="3588" width="18.28515625" style="18" bestFit="1" customWidth="1"/>
    <col min="3589" max="3589" width="5.7109375" style="18" customWidth="1"/>
    <col min="3590" max="3590" width="11.28515625" style="18" customWidth="1"/>
    <col min="3591" max="3836" width="8.85546875" style="18"/>
    <col min="3837" max="3837" width="6" style="18" bestFit="1" customWidth="1"/>
    <col min="3838" max="3838" width="46.85546875" style="18" customWidth="1"/>
    <col min="3839" max="3839" width="25" style="18" customWidth="1"/>
    <col min="3840" max="3840" width="11.28515625" style="18" bestFit="1" customWidth="1"/>
    <col min="3841" max="3841" width="14.7109375" style="18" bestFit="1" customWidth="1"/>
    <col min="3842" max="3842" width="16.7109375" style="18" customWidth="1"/>
    <col min="3843" max="3843" width="39.28515625" style="18" customWidth="1"/>
    <col min="3844" max="3844" width="18.28515625" style="18" bestFit="1" customWidth="1"/>
    <col min="3845" max="3845" width="5.7109375" style="18" customWidth="1"/>
    <col min="3846" max="3846" width="11.28515625" style="18" customWidth="1"/>
    <col min="3847" max="4092" width="8.85546875" style="18"/>
    <col min="4093" max="4093" width="6" style="18" bestFit="1" customWidth="1"/>
    <col min="4094" max="4094" width="46.85546875" style="18" customWidth="1"/>
    <col min="4095" max="4095" width="25" style="18" customWidth="1"/>
    <col min="4096" max="4096" width="11.28515625" style="18" bestFit="1" customWidth="1"/>
    <col min="4097" max="4097" width="14.7109375" style="18" bestFit="1" customWidth="1"/>
    <col min="4098" max="4098" width="16.7109375" style="18" customWidth="1"/>
    <col min="4099" max="4099" width="39.28515625" style="18" customWidth="1"/>
    <col min="4100" max="4100" width="18.28515625" style="18" bestFit="1" customWidth="1"/>
    <col min="4101" max="4101" width="5.7109375" style="18" customWidth="1"/>
    <col min="4102" max="4102" width="11.28515625" style="18" customWidth="1"/>
    <col min="4103" max="4348" width="8.85546875" style="18"/>
    <col min="4349" max="4349" width="6" style="18" bestFit="1" customWidth="1"/>
    <col min="4350" max="4350" width="46.85546875" style="18" customWidth="1"/>
    <col min="4351" max="4351" width="25" style="18" customWidth="1"/>
    <col min="4352" max="4352" width="11.28515625" style="18" bestFit="1" customWidth="1"/>
    <col min="4353" max="4353" width="14.7109375" style="18" bestFit="1" customWidth="1"/>
    <col min="4354" max="4354" width="16.7109375" style="18" customWidth="1"/>
    <col min="4355" max="4355" width="39.28515625" style="18" customWidth="1"/>
    <col min="4356" max="4356" width="18.28515625" style="18" bestFit="1" customWidth="1"/>
    <col min="4357" max="4357" width="5.7109375" style="18" customWidth="1"/>
    <col min="4358" max="4358" width="11.28515625" style="18" customWidth="1"/>
    <col min="4359" max="4604" width="8.85546875" style="18"/>
    <col min="4605" max="4605" width="6" style="18" bestFit="1" customWidth="1"/>
    <col min="4606" max="4606" width="46.85546875" style="18" customWidth="1"/>
    <col min="4607" max="4607" width="25" style="18" customWidth="1"/>
    <col min="4608" max="4608" width="11.28515625" style="18" bestFit="1" customWidth="1"/>
    <col min="4609" max="4609" width="14.7109375" style="18" bestFit="1" customWidth="1"/>
    <col min="4610" max="4610" width="16.7109375" style="18" customWidth="1"/>
    <col min="4611" max="4611" width="39.28515625" style="18" customWidth="1"/>
    <col min="4612" max="4612" width="18.28515625" style="18" bestFit="1" customWidth="1"/>
    <col min="4613" max="4613" width="5.7109375" style="18" customWidth="1"/>
    <col min="4614" max="4614" width="11.28515625" style="18" customWidth="1"/>
    <col min="4615" max="4860" width="8.85546875" style="18"/>
    <col min="4861" max="4861" width="6" style="18" bestFit="1" customWidth="1"/>
    <col min="4862" max="4862" width="46.85546875" style="18" customWidth="1"/>
    <col min="4863" max="4863" width="25" style="18" customWidth="1"/>
    <col min="4864" max="4864" width="11.28515625" style="18" bestFit="1" customWidth="1"/>
    <col min="4865" max="4865" width="14.7109375" style="18" bestFit="1" customWidth="1"/>
    <col min="4866" max="4866" width="16.7109375" style="18" customWidth="1"/>
    <col min="4867" max="4867" width="39.28515625" style="18" customWidth="1"/>
    <col min="4868" max="4868" width="18.28515625" style="18" bestFit="1" customWidth="1"/>
    <col min="4869" max="4869" width="5.7109375" style="18" customWidth="1"/>
    <col min="4870" max="4870" width="11.28515625" style="18" customWidth="1"/>
    <col min="4871" max="5116" width="8.85546875" style="18"/>
    <col min="5117" max="5117" width="6" style="18" bestFit="1" customWidth="1"/>
    <col min="5118" max="5118" width="46.85546875" style="18" customWidth="1"/>
    <col min="5119" max="5119" width="25" style="18" customWidth="1"/>
    <col min="5120" max="5120" width="11.28515625" style="18" bestFit="1" customWidth="1"/>
    <col min="5121" max="5121" width="14.7109375" style="18" bestFit="1" customWidth="1"/>
    <col min="5122" max="5122" width="16.7109375" style="18" customWidth="1"/>
    <col min="5123" max="5123" width="39.28515625" style="18" customWidth="1"/>
    <col min="5124" max="5124" width="18.28515625" style="18" bestFit="1" customWidth="1"/>
    <col min="5125" max="5125" width="5.7109375" style="18" customWidth="1"/>
    <col min="5126" max="5126" width="11.28515625" style="18" customWidth="1"/>
    <col min="5127" max="5372" width="8.85546875" style="18"/>
    <col min="5373" max="5373" width="6" style="18" bestFit="1" customWidth="1"/>
    <col min="5374" max="5374" width="46.85546875" style="18" customWidth="1"/>
    <col min="5375" max="5375" width="25" style="18" customWidth="1"/>
    <col min="5376" max="5376" width="11.28515625" style="18" bestFit="1" customWidth="1"/>
    <col min="5377" max="5377" width="14.7109375" style="18" bestFit="1" customWidth="1"/>
    <col min="5378" max="5378" width="16.7109375" style="18" customWidth="1"/>
    <col min="5379" max="5379" width="39.28515625" style="18" customWidth="1"/>
    <col min="5380" max="5380" width="18.28515625" style="18" bestFit="1" customWidth="1"/>
    <col min="5381" max="5381" width="5.7109375" style="18" customWidth="1"/>
    <col min="5382" max="5382" width="11.28515625" style="18" customWidth="1"/>
    <col min="5383" max="5628" width="8.85546875" style="18"/>
    <col min="5629" max="5629" width="6" style="18" bestFit="1" customWidth="1"/>
    <col min="5630" max="5630" width="46.85546875" style="18" customWidth="1"/>
    <col min="5631" max="5631" width="25" style="18" customWidth="1"/>
    <col min="5632" max="5632" width="11.28515625" style="18" bestFit="1" customWidth="1"/>
    <col min="5633" max="5633" width="14.7109375" style="18" bestFit="1" customWidth="1"/>
    <col min="5634" max="5634" width="16.7109375" style="18" customWidth="1"/>
    <col min="5635" max="5635" width="39.28515625" style="18" customWidth="1"/>
    <col min="5636" max="5636" width="18.28515625" style="18" bestFit="1" customWidth="1"/>
    <col min="5637" max="5637" width="5.7109375" style="18" customWidth="1"/>
    <col min="5638" max="5638" width="11.28515625" style="18" customWidth="1"/>
    <col min="5639" max="5884" width="8.85546875" style="18"/>
    <col min="5885" max="5885" width="6" style="18" bestFit="1" customWidth="1"/>
    <col min="5886" max="5886" width="46.85546875" style="18" customWidth="1"/>
    <col min="5887" max="5887" width="25" style="18" customWidth="1"/>
    <col min="5888" max="5888" width="11.28515625" style="18" bestFit="1" customWidth="1"/>
    <col min="5889" max="5889" width="14.7109375" style="18" bestFit="1" customWidth="1"/>
    <col min="5890" max="5890" width="16.7109375" style="18" customWidth="1"/>
    <col min="5891" max="5891" width="39.28515625" style="18" customWidth="1"/>
    <col min="5892" max="5892" width="18.28515625" style="18" bestFit="1" customWidth="1"/>
    <col min="5893" max="5893" width="5.7109375" style="18" customWidth="1"/>
    <col min="5894" max="5894" width="11.28515625" style="18" customWidth="1"/>
    <col min="5895" max="6140" width="8.85546875" style="18"/>
    <col min="6141" max="6141" width="6" style="18" bestFit="1" customWidth="1"/>
    <col min="6142" max="6142" width="46.85546875" style="18" customWidth="1"/>
    <col min="6143" max="6143" width="25" style="18" customWidth="1"/>
    <col min="6144" max="6144" width="11.28515625" style="18" bestFit="1" customWidth="1"/>
    <col min="6145" max="6145" width="14.7109375" style="18" bestFit="1" customWidth="1"/>
    <col min="6146" max="6146" width="16.7109375" style="18" customWidth="1"/>
    <col min="6147" max="6147" width="39.28515625" style="18" customWidth="1"/>
    <col min="6148" max="6148" width="18.28515625" style="18" bestFit="1" customWidth="1"/>
    <col min="6149" max="6149" width="5.7109375" style="18" customWidth="1"/>
    <col min="6150" max="6150" width="11.28515625" style="18" customWidth="1"/>
    <col min="6151" max="6396" width="8.85546875" style="18"/>
    <col min="6397" max="6397" width="6" style="18" bestFit="1" customWidth="1"/>
    <col min="6398" max="6398" width="46.85546875" style="18" customWidth="1"/>
    <col min="6399" max="6399" width="25" style="18" customWidth="1"/>
    <col min="6400" max="6400" width="11.28515625" style="18" bestFit="1" customWidth="1"/>
    <col min="6401" max="6401" width="14.7109375" style="18" bestFit="1" customWidth="1"/>
    <col min="6402" max="6402" width="16.7109375" style="18" customWidth="1"/>
    <col min="6403" max="6403" width="39.28515625" style="18" customWidth="1"/>
    <col min="6404" max="6404" width="18.28515625" style="18" bestFit="1" customWidth="1"/>
    <col min="6405" max="6405" width="5.7109375" style="18" customWidth="1"/>
    <col min="6406" max="6406" width="11.28515625" style="18" customWidth="1"/>
    <col min="6407" max="6652" width="8.85546875" style="18"/>
    <col min="6653" max="6653" width="6" style="18" bestFit="1" customWidth="1"/>
    <col min="6654" max="6654" width="46.85546875" style="18" customWidth="1"/>
    <col min="6655" max="6655" width="25" style="18" customWidth="1"/>
    <col min="6656" max="6656" width="11.28515625" style="18" bestFit="1" customWidth="1"/>
    <col min="6657" max="6657" width="14.7109375" style="18" bestFit="1" customWidth="1"/>
    <col min="6658" max="6658" width="16.7109375" style="18" customWidth="1"/>
    <col min="6659" max="6659" width="39.28515625" style="18" customWidth="1"/>
    <col min="6660" max="6660" width="18.28515625" style="18" bestFit="1" customWidth="1"/>
    <col min="6661" max="6661" width="5.7109375" style="18" customWidth="1"/>
    <col min="6662" max="6662" width="11.28515625" style="18" customWidth="1"/>
    <col min="6663" max="6908" width="8.85546875" style="18"/>
    <col min="6909" max="6909" width="6" style="18" bestFit="1" customWidth="1"/>
    <col min="6910" max="6910" width="46.85546875" style="18" customWidth="1"/>
    <col min="6911" max="6911" width="25" style="18" customWidth="1"/>
    <col min="6912" max="6912" width="11.28515625" style="18" bestFit="1" customWidth="1"/>
    <col min="6913" max="6913" width="14.7109375" style="18" bestFit="1" customWidth="1"/>
    <col min="6914" max="6914" width="16.7109375" style="18" customWidth="1"/>
    <col min="6915" max="6915" width="39.28515625" style="18" customWidth="1"/>
    <col min="6916" max="6916" width="18.28515625" style="18" bestFit="1" customWidth="1"/>
    <col min="6917" max="6917" width="5.7109375" style="18" customWidth="1"/>
    <col min="6918" max="6918" width="11.28515625" style="18" customWidth="1"/>
    <col min="6919" max="7164" width="8.85546875" style="18"/>
    <col min="7165" max="7165" width="6" style="18" bestFit="1" customWidth="1"/>
    <col min="7166" max="7166" width="46.85546875" style="18" customWidth="1"/>
    <col min="7167" max="7167" width="25" style="18" customWidth="1"/>
    <col min="7168" max="7168" width="11.28515625" style="18" bestFit="1" customWidth="1"/>
    <col min="7169" max="7169" width="14.7109375" style="18" bestFit="1" customWidth="1"/>
    <col min="7170" max="7170" width="16.7109375" style="18" customWidth="1"/>
    <col min="7171" max="7171" width="39.28515625" style="18" customWidth="1"/>
    <col min="7172" max="7172" width="18.28515625" style="18" bestFit="1" customWidth="1"/>
    <col min="7173" max="7173" width="5.7109375" style="18" customWidth="1"/>
    <col min="7174" max="7174" width="11.28515625" style="18" customWidth="1"/>
    <col min="7175" max="7420" width="8.85546875" style="18"/>
    <col min="7421" max="7421" width="6" style="18" bestFit="1" customWidth="1"/>
    <col min="7422" max="7422" width="46.85546875" style="18" customWidth="1"/>
    <col min="7423" max="7423" width="25" style="18" customWidth="1"/>
    <col min="7424" max="7424" width="11.28515625" style="18" bestFit="1" customWidth="1"/>
    <col min="7425" max="7425" width="14.7109375" style="18" bestFit="1" customWidth="1"/>
    <col min="7426" max="7426" width="16.7109375" style="18" customWidth="1"/>
    <col min="7427" max="7427" width="39.28515625" style="18" customWidth="1"/>
    <col min="7428" max="7428" width="18.28515625" style="18" bestFit="1" customWidth="1"/>
    <col min="7429" max="7429" width="5.7109375" style="18" customWidth="1"/>
    <col min="7430" max="7430" width="11.28515625" style="18" customWidth="1"/>
    <col min="7431" max="7676" width="8.85546875" style="18"/>
    <col min="7677" max="7677" width="6" style="18" bestFit="1" customWidth="1"/>
    <col min="7678" max="7678" width="46.85546875" style="18" customWidth="1"/>
    <col min="7679" max="7679" width="25" style="18" customWidth="1"/>
    <col min="7680" max="7680" width="11.28515625" style="18" bestFit="1" customWidth="1"/>
    <col min="7681" max="7681" width="14.7109375" style="18" bestFit="1" customWidth="1"/>
    <col min="7682" max="7682" width="16.7109375" style="18" customWidth="1"/>
    <col min="7683" max="7683" width="39.28515625" style="18" customWidth="1"/>
    <col min="7684" max="7684" width="18.28515625" style="18" bestFit="1" customWidth="1"/>
    <col min="7685" max="7685" width="5.7109375" style="18" customWidth="1"/>
    <col min="7686" max="7686" width="11.28515625" style="18" customWidth="1"/>
    <col min="7687" max="7932" width="8.85546875" style="18"/>
    <col min="7933" max="7933" width="6" style="18" bestFit="1" customWidth="1"/>
    <col min="7934" max="7934" width="46.85546875" style="18" customWidth="1"/>
    <col min="7935" max="7935" width="25" style="18" customWidth="1"/>
    <col min="7936" max="7936" width="11.28515625" style="18" bestFit="1" customWidth="1"/>
    <col min="7937" max="7937" width="14.7109375" style="18" bestFit="1" customWidth="1"/>
    <col min="7938" max="7938" width="16.7109375" style="18" customWidth="1"/>
    <col min="7939" max="7939" width="39.28515625" style="18" customWidth="1"/>
    <col min="7940" max="7940" width="18.28515625" style="18" bestFit="1" customWidth="1"/>
    <col min="7941" max="7941" width="5.7109375" style="18" customWidth="1"/>
    <col min="7942" max="7942" width="11.28515625" style="18" customWidth="1"/>
    <col min="7943" max="8188" width="8.85546875" style="18"/>
    <col min="8189" max="8189" width="6" style="18" bestFit="1" customWidth="1"/>
    <col min="8190" max="8190" width="46.85546875" style="18" customWidth="1"/>
    <col min="8191" max="8191" width="25" style="18" customWidth="1"/>
    <col min="8192" max="8192" width="11.28515625" style="18" bestFit="1" customWidth="1"/>
    <col min="8193" max="8193" width="14.7109375" style="18" bestFit="1" customWidth="1"/>
    <col min="8194" max="8194" width="16.7109375" style="18" customWidth="1"/>
    <col min="8195" max="8195" width="39.28515625" style="18" customWidth="1"/>
    <col min="8196" max="8196" width="18.28515625" style="18" bestFit="1" customWidth="1"/>
    <col min="8197" max="8197" width="5.7109375" style="18" customWidth="1"/>
    <col min="8198" max="8198" width="11.28515625" style="18" customWidth="1"/>
    <col min="8199" max="8444" width="8.85546875" style="18"/>
    <col min="8445" max="8445" width="6" style="18" bestFit="1" customWidth="1"/>
    <col min="8446" max="8446" width="46.85546875" style="18" customWidth="1"/>
    <col min="8447" max="8447" width="25" style="18" customWidth="1"/>
    <col min="8448" max="8448" width="11.28515625" style="18" bestFit="1" customWidth="1"/>
    <col min="8449" max="8449" width="14.7109375" style="18" bestFit="1" customWidth="1"/>
    <col min="8450" max="8450" width="16.7109375" style="18" customWidth="1"/>
    <col min="8451" max="8451" width="39.28515625" style="18" customWidth="1"/>
    <col min="8452" max="8452" width="18.28515625" style="18" bestFit="1" customWidth="1"/>
    <col min="8453" max="8453" width="5.7109375" style="18" customWidth="1"/>
    <col min="8454" max="8454" width="11.28515625" style="18" customWidth="1"/>
    <col min="8455" max="8700" width="8.85546875" style="18"/>
    <col min="8701" max="8701" width="6" style="18" bestFit="1" customWidth="1"/>
    <col min="8702" max="8702" width="46.85546875" style="18" customWidth="1"/>
    <col min="8703" max="8703" width="25" style="18" customWidth="1"/>
    <col min="8704" max="8704" width="11.28515625" style="18" bestFit="1" customWidth="1"/>
    <col min="8705" max="8705" width="14.7109375" style="18" bestFit="1" customWidth="1"/>
    <col min="8706" max="8706" width="16.7109375" style="18" customWidth="1"/>
    <col min="8707" max="8707" width="39.28515625" style="18" customWidth="1"/>
    <col min="8708" max="8708" width="18.28515625" style="18" bestFit="1" customWidth="1"/>
    <col min="8709" max="8709" width="5.7109375" style="18" customWidth="1"/>
    <col min="8710" max="8710" width="11.28515625" style="18" customWidth="1"/>
    <col min="8711" max="8956" width="8.85546875" style="18"/>
    <col min="8957" max="8957" width="6" style="18" bestFit="1" customWidth="1"/>
    <col min="8958" max="8958" width="46.85546875" style="18" customWidth="1"/>
    <col min="8959" max="8959" width="25" style="18" customWidth="1"/>
    <col min="8960" max="8960" width="11.28515625" style="18" bestFit="1" customWidth="1"/>
    <col min="8961" max="8961" width="14.7109375" style="18" bestFit="1" customWidth="1"/>
    <col min="8962" max="8962" width="16.7109375" style="18" customWidth="1"/>
    <col min="8963" max="8963" width="39.28515625" style="18" customWidth="1"/>
    <col min="8964" max="8964" width="18.28515625" style="18" bestFit="1" customWidth="1"/>
    <col min="8965" max="8965" width="5.7109375" style="18" customWidth="1"/>
    <col min="8966" max="8966" width="11.28515625" style="18" customWidth="1"/>
    <col min="8967" max="9212" width="8.85546875" style="18"/>
    <col min="9213" max="9213" width="6" style="18" bestFit="1" customWidth="1"/>
    <col min="9214" max="9214" width="46.85546875" style="18" customWidth="1"/>
    <col min="9215" max="9215" width="25" style="18" customWidth="1"/>
    <col min="9216" max="9216" width="11.28515625" style="18" bestFit="1" customWidth="1"/>
    <col min="9217" max="9217" width="14.7109375" style="18" bestFit="1" customWidth="1"/>
    <col min="9218" max="9218" width="16.7109375" style="18" customWidth="1"/>
    <col min="9219" max="9219" width="39.28515625" style="18" customWidth="1"/>
    <col min="9220" max="9220" width="18.28515625" style="18" bestFit="1" customWidth="1"/>
    <col min="9221" max="9221" width="5.7109375" style="18" customWidth="1"/>
    <col min="9222" max="9222" width="11.28515625" style="18" customWidth="1"/>
    <col min="9223" max="9468" width="8.85546875" style="18"/>
    <col min="9469" max="9469" width="6" style="18" bestFit="1" customWidth="1"/>
    <col min="9470" max="9470" width="46.85546875" style="18" customWidth="1"/>
    <col min="9471" max="9471" width="25" style="18" customWidth="1"/>
    <col min="9472" max="9472" width="11.28515625" style="18" bestFit="1" customWidth="1"/>
    <col min="9473" max="9473" width="14.7109375" style="18" bestFit="1" customWidth="1"/>
    <col min="9474" max="9474" width="16.7109375" style="18" customWidth="1"/>
    <col min="9475" max="9475" width="39.28515625" style="18" customWidth="1"/>
    <col min="9476" max="9476" width="18.28515625" style="18" bestFit="1" customWidth="1"/>
    <col min="9477" max="9477" width="5.7109375" style="18" customWidth="1"/>
    <col min="9478" max="9478" width="11.28515625" style="18" customWidth="1"/>
    <col min="9479" max="9724" width="8.85546875" style="18"/>
    <col min="9725" max="9725" width="6" style="18" bestFit="1" customWidth="1"/>
    <col min="9726" max="9726" width="46.85546875" style="18" customWidth="1"/>
    <col min="9727" max="9727" width="25" style="18" customWidth="1"/>
    <col min="9728" max="9728" width="11.28515625" style="18" bestFit="1" customWidth="1"/>
    <col min="9729" max="9729" width="14.7109375" style="18" bestFit="1" customWidth="1"/>
    <col min="9730" max="9730" width="16.7109375" style="18" customWidth="1"/>
    <col min="9731" max="9731" width="39.28515625" style="18" customWidth="1"/>
    <col min="9732" max="9732" width="18.28515625" style="18" bestFit="1" customWidth="1"/>
    <col min="9733" max="9733" width="5.7109375" style="18" customWidth="1"/>
    <col min="9734" max="9734" width="11.28515625" style="18" customWidth="1"/>
    <col min="9735" max="9980" width="8.85546875" style="18"/>
    <col min="9981" max="9981" width="6" style="18" bestFit="1" customWidth="1"/>
    <col min="9982" max="9982" width="46.85546875" style="18" customWidth="1"/>
    <col min="9983" max="9983" width="25" style="18" customWidth="1"/>
    <col min="9984" max="9984" width="11.28515625" style="18" bestFit="1" customWidth="1"/>
    <col min="9985" max="9985" width="14.7109375" style="18" bestFit="1" customWidth="1"/>
    <col min="9986" max="9986" width="16.7109375" style="18" customWidth="1"/>
    <col min="9987" max="9987" width="39.28515625" style="18" customWidth="1"/>
    <col min="9988" max="9988" width="18.28515625" style="18" bestFit="1" customWidth="1"/>
    <col min="9989" max="9989" width="5.7109375" style="18" customWidth="1"/>
    <col min="9990" max="9990" width="11.28515625" style="18" customWidth="1"/>
    <col min="9991" max="10236" width="8.85546875" style="18"/>
    <col min="10237" max="10237" width="6" style="18" bestFit="1" customWidth="1"/>
    <col min="10238" max="10238" width="46.85546875" style="18" customWidth="1"/>
    <col min="10239" max="10239" width="25" style="18" customWidth="1"/>
    <col min="10240" max="10240" width="11.28515625" style="18" bestFit="1" customWidth="1"/>
    <col min="10241" max="10241" width="14.7109375" style="18" bestFit="1" customWidth="1"/>
    <col min="10242" max="10242" width="16.7109375" style="18" customWidth="1"/>
    <col min="10243" max="10243" width="39.28515625" style="18" customWidth="1"/>
    <col min="10244" max="10244" width="18.28515625" style="18" bestFit="1" customWidth="1"/>
    <col min="10245" max="10245" width="5.7109375" style="18" customWidth="1"/>
    <col min="10246" max="10246" width="11.28515625" style="18" customWidth="1"/>
    <col min="10247" max="10492" width="8.85546875" style="18"/>
    <col min="10493" max="10493" width="6" style="18" bestFit="1" customWidth="1"/>
    <col min="10494" max="10494" width="46.85546875" style="18" customWidth="1"/>
    <col min="10495" max="10495" width="25" style="18" customWidth="1"/>
    <col min="10496" max="10496" width="11.28515625" style="18" bestFit="1" customWidth="1"/>
    <col min="10497" max="10497" width="14.7109375" style="18" bestFit="1" customWidth="1"/>
    <col min="10498" max="10498" width="16.7109375" style="18" customWidth="1"/>
    <col min="10499" max="10499" width="39.28515625" style="18" customWidth="1"/>
    <col min="10500" max="10500" width="18.28515625" style="18" bestFit="1" customWidth="1"/>
    <col min="10501" max="10501" width="5.7109375" style="18" customWidth="1"/>
    <col min="10502" max="10502" width="11.28515625" style="18" customWidth="1"/>
    <col min="10503" max="10748" width="8.85546875" style="18"/>
    <col min="10749" max="10749" width="6" style="18" bestFit="1" customWidth="1"/>
    <col min="10750" max="10750" width="46.85546875" style="18" customWidth="1"/>
    <col min="10751" max="10751" width="25" style="18" customWidth="1"/>
    <col min="10752" max="10752" width="11.28515625" style="18" bestFit="1" customWidth="1"/>
    <col min="10753" max="10753" width="14.7109375" style="18" bestFit="1" customWidth="1"/>
    <col min="10754" max="10754" width="16.7109375" style="18" customWidth="1"/>
    <col min="10755" max="10755" width="39.28515625" style="18" customWidth="1"/>
    <col min="10756" max="10756" width="18.28515625" style="18" bestFit="1" customWidth="1"/>
    <col min="10757" max="10757" width="5.7109375" style="18" customWidth="1"/>
    <col min="10758" max="10758" width="11.28515625" style="18" customWidth="1"/>
    <col min="10759" max="11004" width="8.85546875" style="18"/>
    <col min="11005" max="11005" width="6" style="18" bestFit="1" customWidth="1"/>
    <col min="11006" max="11006" width="46.85546875" style="18" customWidth="1"/>
    <col min="11007" max="11007" width="25" style="18" customWidth="1"/>
    <col min="11008" max="11008" width="11.28515625" style="18" bestFit="1" customWidth="1"/>
    <col min="11009" max="11009" width="14.7109375" style="18" bestFit="1" customWidth="1"/>
    <col min="11010" max="11010" width="16.7109375" style="18" customWidth="1"/>
    <col min="11011" max="11011" width="39.28515625" style="18" customWidth="1"/>
    <col min="11012" max="11012" width="18.28515625" style="18" bestFit="1" customWidth="1"/>
    <col min="11013" max="11013" width="5.7109375" style="18" customWidth="1"/>
    <col min="11014" max="11014" width="11.28515625" style="18" customWidth="1"/>
    <col min="11015" max="11260" width="8.85546875" style="18"/>
    <col min="11261" max="11261" width="6" style="18" bestFit="1" customWidth="1"/>
    <col min="11262" max="11262" width="46.85546875" style="18" customWidth="1"/>
    <col min="11263" max="11263" width="25" style="18" customWidth="1"/>
    <col min="11264" max="11264" width="11.28515625" style="18" bestFit="1" customWidth="1"/>
    <col min="11265" max="11265" width="14.7109375" style="18" bestFit="1" customWidth="1"/>
    <col min="11266" max="11266" width="16.7109375" style="18" customWidth="1"/>
    <col min="11267" max="11267" width="39.28515625" style="18" customWidth="1"/>
    <col min="11268" max="11268" width="18.28515625" style="18" bestFit="1" customWidth="1"/>
    <col min="11269" max="11269" width="5.7109375" style="18" customWidth="1"/>
    <col min="11270" max="11270" width="11.28515625" style="18" customWidth="1"/>
    <col min="11271" max="11516" width="8.85546875" style="18"/>
    <col min="11517" max="11517" width="6" style="18" bestFit="1" customWidth="1"/>
    <col min="11518" max="11518" width="46.85546875" style="18" customWidth="1"/>
    <col min="11519" max="11519" width="25" style="18" customWidth="1"/>
    <col min="11520" max="11520" width="11.28515625" style="18" bestFit="1" customWidth="1"/>
    <col min="11521" max="11521" width="14.7109375" style="18" bestFit="1" customWidth="1"/>
    <col min="11522" max="11522" width="16.7109375" style="18" customWidth="1"/>
    <col min="11523" max="11523" width="39.28515625" style="18" customWidth="1"/>
    <col min="11524" max="11524" width="18.28515625" style="18" bestFit="1" customWidth="1"/>
    <col min="11525" max="11525" width="5.7109375" style="18" customWidth="1"/>
    <col min="11526" max="11526" width="11.28515625" style="18" customWidth="1"/>
    <col min="11527" max="11772" width="8.85546875" style="18"/>
    <col min="11773" max="11773" width="6" style="18" bestFit="1" customWidth="1"/>
    <col min="11774" max="11774" width="46.85546875" style="18" customWidth="1"/>
    <col min="11775" max="11775" width="25" style="18" customWidth="1"/>
    <col min="11776" max="11776" width="11.28515625" style="18" bestFit="1" customWidth="1"/>
    <col min="11777" max="11777" width="14.7109375" style="18" bestFit="1" customWidth="1"/>
    <col min="11778" max="11778" width="16.7109375" style="18" customWidth="1"/>
    <col min="11779" max="11779" width="39.28515625" style="18" customWidth="1"/>
    <col min="11780" max="11780" width="18.28515625" style="18" bestFit="1" customWidth="1"/>
    <col min="11781" max="11781" width="5.7109375" style="18" customWidth="1"/>
    <col min="11782" max="11782" width="11.28515625" style="18" customWidth="1"/>
    <col min="11783" max="12028" width="8.85546875" style="18"/>
    <col min="12029" max="12029" width="6" style="18" bestFit="1" customWidth="1"/>
    <col min="12030" max="12030" width="46.85546875" style="18" customWidth="1"/>
    <col min="12031" max="12031" width="25" style="18" customWidth="1"/>
    <col min="12032" max="12032" width="11.28515625" style="18" bestFit="1" customWidth="1"/>
    <col min="12033" max="12033" width="14.7109375" style="18" bestFit="1" customWidth="1"/>
    <col min="12034" max="12034" width="16.7109375" style="18" customWidth="1"/>
    <col min="12035" max="12035" width="39.28515625" style="18" customWidth="1"/>
    <col min="12036" max="12036" width="18.28515625" style="18" bestFit="1" customWidth="1"/>
    <col min="12037" max="12037" width="5.7109375" style="18" customWidth="1"/>
    <col min="12038" max="12038" width="11.28515625" style="18" customWidth="1"/>
    <col min="12039" max="12284" width="8.85546875" style="18"/>
    <col min="12285" max="12285" width="6" style="18" bestFit="1" customWidth="1"/>
    <col min="12286" max="12286" width="46.85546875" style="18" customWidth="1"/>
    <col min="12287" max="12287" width="25" style="18" customWidth="1"/>
    <col min="12288" max="12288" width="11.28515625" style="18" bestFit="1" customWidth="1"/>
    <col min="12289" max="12289" width="14.7109375" style="18" bestFit="1" customWidth="1"/>
    <col min="12290" max="12290" width="16.7109375" style="18" customWidth="1"/>
    <col min="12291" max="12291" width="39.28515625" style="18" customWidth="1"/>
    <col min="12292" max="12292" width="18.28515625" style="18" bestFit="1" customWidth="1"/>
    <col min="12293" max="12293" width="5.7109375" style="18" customWidth="1"/>
    <col min="12294" max="12294" width="11.28515625" style="18" customWidth="1"/>
    <col min="12295" max="12540" width="8.85546875" style="18"/>
    <col min="12541" max="12541" width="6" style="18" bestFit="1" customWidth="1"/>
    <col min="12542" max="12542" width="46.85546875" style="18" customWidth="1"/>
    <col min="12543" max="12543" width="25" style="18" customWidth="1"/>
    <col min="12544" max="12544" width="11.28515625" style="18" bestFit="1" customWidth="1"/>
    <col min="12545" max="12545" width="14.7109375" style="18" bestFit="1" customWidth="1"/>
    <col min="12546" max="12546" width="16.7109375" style="18" customWidth="1"/>
    <col min="12547" max="12547" width="39.28515625" style="18" customWidth="1"/>
    <col min="12548" max="12548" width="18.28515625" style="18" bestFit="1" customWidth="1"/>
    <col min="12549" max="12549" width="5.7109375" style="18" customWidth="1"/>
    <col min="12550" max="12550" width="11.28515625" style="18" customWidth="1"/>
    <col min="12551" max="12796" width="8.85546875" style="18"/>
    <col min="12797" max="12797" width="6" style="18" bestFit="1" customWidth="1"/>
    <col min="12798" max="12798" width="46.85546875" style="18" customWidth="1"/>
    <col min="12799" max="12799" width="25" style="18" customWidth="1"/>
    <col min="12800" max="12800" width="11.28515625" style="18" bestFit="1" customWidth="1"/>
    <col min="12801" max="12801" width="14.7109375" style="18" bestFit="1" customWidth="1"/>
    <col min="12802" max="12802" width="16.7109375" style="18" customWidth="1"/>
    <col min="12803" max="12803" width="39.28515625" style="18" customWidth="1"/>
    <col min="12804" max="12804" width="18.28515625" style="18" bestFit="1" customWidth="1"/>
    <col min="12805" max="12805" width="5.7109375" style="18" customWidth="1"/>
    <col min="12806" max="12806" width="11.28515625" style="18" customWidth="1"/>
    <col min="12807" max="13052" width="8.85546875" style="18"/>
    <col min="13053" max="13053" width="6" style="18" bestFit="1" customWidth="1"/>
    <col min="13054" max="13054" width="46.85546875" style="18" customWidth="1"/>
    <col min="13055" max="13055" width="25" style="18" customWidth="1"/>
    <col min="13056" max="13056" width="11.28515625" style="18" bestFit="1" customWidth="1"/>
    <col min="13057" max="13057" width="14.7109375" style="18" bestFit="1" customWidth="1"/>
    <col min="13058" max="13058" width="16.7109375" style="18" customWidth="1"/>
    <col min="13059" max="13059" width="39.28515625" style="18" customWidth="1"/>
    <col min="13060" max="13060" width="18.28515625" style="18" bestFit="1" customWidth="1"/>
    <col min="13061" max="13061" width="5.7109375" style="18" customWidth="1"/>
    <col min="13062" max="13062" width="11.28515625" style="18" customWidth="1"/>
    <col min="13063" max="13308" width="8.85546875" style="18"/>
    <col min="13309" max="13309" width="6" style="18" bestFit="1" customWidth="1"/>
    <col min="13310" max="13310" width="46.85546875" style="18" customWidth="1"/>
    <col min="13311" max="13311" width="25" style="18" customWidth="1"/>
    <col min="13312" max="13312" width="11.28515625" style="18" bestFit="1" customWidth="1"/>
    <col min="13313" max="13313" width="14.7109375" style="18" bestFit="1" customWidth="1"/>
    <col min="13314" max="13314" width="16.7109375" style="18" customWidth="1"/>
    <col min="13315" max="13315" width="39.28515625" style="18" customWidth="1"/>
    <col min="13316" max="13316" width="18.28515625" style="18" bestFit="1" customWidth="1"/>
    <col min="13317" max="13317" width="5.7109375" style="18" customWidth="1"/>
    <col min="13318" max="13318" width="11.28515625" style="18" customWidth="1"/>
    <col min="13319" max="13564" width="8.85546875" style="18"/>
    <col min="13565" max="13565" width="6" style="18" bestFit="1" customWidth="1"/>
    <col min="13566" max="13566" width="46.85546875" style="18" customWidth="1"/>
    <col min="13567" max="13567" width="25" style="18" customWidth="1"/>
    <col min="13568" max="13568" width="11.28515625" style="18" bestFit="1" customWidth="1"/>
    <col min="13569" max="13569" width="14.7109375" style="18" bestFit="1" customWidth="1"/>
    <col min="13570" max="13570" width="16.7109375" style="18" customWidth="1"/>
    <col min="13571" max="13571" width="39.28515625" style="18" customWidth="1"/>
    <col min="13572" max="13572" width="18.28515625" style="18" bestFit="1" customWidth="1"/>
    <col min="13573" max="13573" width="5.7109375" style="18" customWidth="1"/>
    <col min="13574" max="13574" width="11.28515625" style="18" customWidth="1"/>
    <col min="13575" max="13820" width="8.85546875" style="18"/>
    <col min="13821" max="13821" width="6" style="18" bestFit="1" customWidth="1"/>
    <col min="13822" max="13822" width="46.85546875" style="18" customWidth="1"/>
    <col min="13823" max="13823" width="25" style="18" customWidth="1"/>
    <col min="13824" max="13824" width="11.28515625" style="18" bestFit="1" customWidth="1"/>
    <col min="13825" max="13825" width="14.7109375" style="18" bestFit="1" customWidth="1"/>
    <col min="13826" max="13826" width="16.7109375" style="18" customWidth="1"/>
    <col min="13827" max="13827" width="39.28515625" style="18" customWidth="1"/>
    <col min="13828" max="13828" width="18.28515625" style="18" bestFit="1" customWidth="1"/>
    <col min="13829" max="13829" width="5.7109375" style="18" customWidth="1"/>
    <col min="13830" max="13830" width="11.28515625" style="18" customWidth="1"/>
    <col min="13831" max="14076" width="8.85546875" style="18"/>
    <col min="14077" max="14077" width="6" style="18" bestFit="1" customWidth="1"/>
    <col min="14078" max="14078" width="46.85546875" style="18" customWidth="1"/>
    <col min="14079" max="14079" width="25" style="18" customWidth="1"/>
    <col min="14080" max="14080" width="11.28515625" style="18" bestFit="1" customWidth="1"/>
    <col min="14081" max="14081" width="14.7109375" style="18" bestFit="1" customWidth="1"/>
    <col min="14082" max="14082" width="16.7109375" style="18" customWidth="1"/>
    <col min="14083" max="14083" width="39.28515625" style="18" customWidth="1"/>
    <col min="14084" max="14084" width="18.28515625" style="18" bestFit="1" customWidth="1"/>
    <col min="14085" max="14085" width="5.7109375" style="18" customWidth="1"/>
    <col min="14086" max="14086" width="11.28515625" style="18" customWidth="1"/>
    <col min="14087" max="14332" width="8.85546875" style="18"/>
    <col min="14333" max="14333" width="6" style="18" bestFit="1" customWidth="1"/>
    <col min="14334" max="14334" width="46.85546875" style="18" customWidth="1"/>
    <col min="14335" max="14335" width="25" style="18" customWidth="1"/>
    <col min="14336" max="14336" width="11.28515625" style="18" bestFit="1" customWidth="1"/>
    <col min="14337" max="14337" width="14.7109375" style="18" bestFit="1" customWidth="1"/>
    <col min="14338" max="14338" width="16.7109375" style="18" customWidth="1"/>
    <col min="14339" max="14339" width="39.28515625" style="18" customWidth="1"/>
    <col min="14340" max="14340" width="18.28515625" style="18" bestFit="1" customWidth="1"/>
    <col min="14341" max="14341" width="5.7109375" style="18" customWidth="1"/>
    <col min="14342" max="14342" width="11.28515625" style="18" customWidth="1"/>
    <col min="14343" max="14588" width="8.85546875" style="18"/>
    <col min="14589" max="14589" width="6" style="18" bestFit="1" customWidth="1"/>
    <col min="14590" max="14590" width="46.85546875" style="18" customWidth="1"/>
    <col min="14591" max="14591" width="25" style="18" customWidth="1"/>
    <col min="14592" max="14592" width="11.28515625" style="18" bestFit="1" customWidth="1"/>
    <col min="14593" max="14593" width="14.7109375" style="18" bestFit="1" customWidth="1"/>
    <col min="14594" max="14594" width="16.7109375" style="18" customWidth="1"/>
    <col min="14595" max="14595" width="39.28515625" style="18" customWidth="1"/>
    <col min="14596" max="14596" width="18.28515625" style="18" bestFit="1" customWidth="1"/>
    <col min="14597" max="14597" width="5.7109375" style="18" customWidth="1"/>
    <col min="14598" max="14598" width="11.28515625" style="18" customWidth="1"/>
    <col min="14599" max="14844" width="8.85546875" style="18"/>
    <col min="14845" max="14845" width="6" style="18" bestFit="1" customWidth="1"/>
    <col min="14846" max="14846" width="46.85546875" style="18" customWidth="1"/>
    <col min="14847" max="14847" width="25" style="18" customWidth="1"/>
    <col min="14848" max="14848" width="11.28515625" style="18" bestFit="1" customWidth="1"/>
    <col min="14849" max="14849" width="14.7109375" style="18" bestFit="1" customWidth="1"/>
    <col min="14850" max="14850" width="16.7109375" style="18" customWidth="1"/>
    <col min="14851" max="14851" width="39.28515625" style="18" customWidth="1"/>
    <col min="14852" max="14852" width="18.28515625" style="18" bestFit="1" customWidth="1"/>
    <col min="14853" max="14853" width="5.7109375" style="18" customWidth="1"/>
    <col min="14854" max="14854" width="11.28515625" style="18" customWidth="1"/>
    <col min="14855" max="15100" width="8.85546875" style="18"/>
    <col min="15101" max="15101" width="6" style="18" bestFit="1" customWidth="1"/>
    <col min="15102" max="15102" width="46.85546875" style="18" customWidth="1"/>
    <col min="15103" max="15103" width="25" style="18" customWidth="1"/>
    <col min="15104" max="15104" width="11.28515625" style="18" bestFit="1" customWidth="1"/>
    <col min="15105" max="15105" width="14.7109375" style="18" bestFit="1" customWidth="1"/>
    <col min="15106" max="15106" width="16.7109375" style="18" customWidth="1"/>
    <col min="15107" max="15107" width="39.28515625" style="18" customWidth="1"/>
    <col min="15108" max="15108" width="18.28515625" style="18" bestFit="1" customWidth="1"/>
    <col min="15109" max="15109" width="5.7109375" style="18" customWidth="1"/>
    <col min="15110" max="15110" width="11.28515625" style="18" customWidth="1"/>
    <col min="15111" max="15356" width="8.85546875" style="18"/>
    <col min="15357" max="15357" width="6" style="18" bestFit="1" customWidth="1"/>
    <col min="15358" max="15358" width="46.85546875" style="18" customWidth="1"/>
    <col min="15359" max="15359" width="25" style="18" customWidth="1"/>
    <col min="15360" max="15360" width="11.28515625" style="18" bestFit="1" customWidth="1"/>
    <col min="15361" max="15361" width="14.7109375" style="18" bestFit="1" customWidth="1"/>
    <col min="15362" max="15362" width="16.7109375" style="18" customWidth="1"/>
    <col min="15363" max="15363" width="39.28515625" style="18" customWidth="1"/>
    <col min="15364" max="15364" width="18.28515625" style="18" bestFit="1" customWidth="1"/>
    <col min="15365" max="15365" width="5.7109375" style="18" customWidth="1"/>
    <col min="15366" max="15366" width="11.28515625" style="18" customWidth="1"/>
    <col min="15367" max="15612" width="8.85546875" style="18"/>
    <col min="15613" max="15613" width="6" style="18" bestFit="1" customWidth="1"/>
    <col min="15614" max="15614" width="46.85546875" style="18" customWidth="1"/>
    <col min="15615" max="15615" width="25" style="18" customWidth="1"/>
    <col min="15616" max="15616" width="11.28515625" style="18" bestFit="1" customWidth="1"/>
    <col min="15617" max="15617" width="14.7109375" style="18" bestFit="1" customWidth="1"/>
    <col min="15618" max="15618" width="16.7109375" style="18" customWidth="1"/>
    <col min="15619" max="15619" width="39.28515625" style="18" customWidth="1"/>
    <col min="15620" max="15620" width="18.28515625" style="18" bestFit="1" customWidth="1"/>
    <col min="15621" max="15621" width="5.7109375" style="18" customWidth="1"/>
    <col min="15622" max="15622" width="11.28515625" style="18" customWidth="1"/>
    <col min="15623" max="15868" width="8.85546875" style="18"/>
    <col min="15869" max="15869" width="6" style="18" bestFit="1" customWidth="1"/>
    <col min="15870" max="15870" width="46.85546875" style="18" customWidth="1"/>
    <col min="15871" max="15871" width="25" style="18" customWidth="1"/>
    <col min="15872" max="15872" width="11.28515625" style="18" bestFit="1" customWidth="1"/>
    <col min="15873" max="15873" width="14.7109375" style="18" bestFit="1" customWidth="1"/>
    <col min="15874" max="15874" width="16.7109375" style="18" customWidth="1"/>
    <col min="15875" max="15875" width="39.28515625" style="18" customWidth="1"/>
    <col min="15876" max="15876" width="18.28515625" style="18" bestFit="1" customWidth="1"/>
    <col min="15877" max="15877" width="5.7109375" style="18" customWidth="1"/>
    <col min="15878" max="15878" width="11.28515625" style="18" customWidth="1"/>
    <col min="15879" max="16124" width="8.85546875" style="18"/>
    <col min="16125" max="16125" width="6" style="18" bestFit="1" customWidth="1"/>
    <col min="16126" max="16126" width="46.85546875" style="18" customWidth="1"/>
    <col min="16127" max="16127" width="25" style="18" customWidth="1"/>
    <col min="16128" max="16128" width="11.28515625" style="18" bestFit="1" customWidth="1"/>
    <col min="16129" max="16129" width="14.7109375" style="18" bestFit="1" customWidth="1"/>
    <col min="16130" max="16130" width="16.7109375" style="18" customWidth="1"/>
    <col min="16131" max="16131" width="39.28515625" style="18" customWidth="1"/>
    <col min="16132" max="16132" width="18.28515625" style="18" bestFit="1" customWidth="1"/>
    <col min="16133" max="16133" width="5.7109375" style="18" customWidth="1"/>
    <col min="16134" max="16134" width="11.28515625" style="18" customWidth="1"/>
    <col min="16135" max="16376" width="8.85546875" style="18"/>
    <col min="16377" max="16384" width="9.140625" style="18" customWidth="1"/>
  </cols>
  <sheetData>
    <row r="1" spans="1:7" ht="36" customHeight="1" x14ac:dyDescent="0.25">
      <c r="A1" s="12" t="s">
        <v>0</v>
      </c>
      <c r="B1" s="1" t="s">
        <v>5</v>
      </c>
      <c r="C1" s="1" t="s">
        <v>1</v>
      </c>
      <c r="D1" s="4" t="s">
        <v>6</v>
      </c>
      <c r="E1" s="17" t="s">
        <v>43</v>
      </c>
      <c r="F1" s="17" t="s">
        <v>42</v>
      </c>
    </row>
    <row r="2" spans="1:7" ht="47.25" x14ac:dyDescent="0.25">
      <c r="A2" s="13">
        <v>1</v>
      </c>
      <c r="B2" s="16" t="s">
        <v>39</v>
      </c>
      <c r="C2" s="3"/>
      <c r="D2" s="5"/>
      <c r="E2" s="19"/>
      <c r="F2" s="20">
        <f>SUBTOTAL(9,F3:F9)</f>
        <v>63000000</v>
      </c>
    </row>
    <row r="3" spans="1:7" ht="316.14999999999998" customHeight="1" x14ac:dyDescent="0.25">
      <c r="A3" s="14" t="s">
        <v>7</v>
      </c>
      <c r="B3" s="11" t="s">
        <v>30</v>
      </c>
      <c r="C3" s="10" t="s">
        <v>2</v>
      </c>
      <c r="D3" s="7">
        <v>2</v>
      </c>
      <c r="E3" s="19">
        <v>12500000</v>
      </c>
      <c r="F3" s="19">
        <f>E3*D3</f>
        <v>25000000</v>
      </c>
    </row>
    <row r="4" spans="1:7" ht="33" customHeight="1" x14ac:dyDescent="0.25">
      <c r="A4" s="14" t="s">
        <v>8</v>
      </c>
      <c r="B4" s="11" t="s">
        <v>3</v>
      </c>
      <c r="C4" s="10" t="s">
        <v>2</v>
      </c>
      <c r="D4" s="7">
        <v>4</v>
      </c>
      <c r="E4" s="19"/>
      <c r="F4" s="19"/>
    </row>
    <row r="5" spans="1:7" ht="267.75" x14ac:dyDescent="0.25">
      <c r="A5" s="15" t="s">
        <v>17</v>
      </c>
      <c r="B5" s="9" t="s">
        <v>36</v>
      </c>
      <c r="C5" s="2" t="s">
        <v>2</v>
      </c>
      <c r="D5" s="6">
        <v>1</v>
      </c>
      <c r="E5" s="19">
        <v>3500000</v>
      </c>
      <c r="F5" s="19">
        <f>E5*D5</f>
        <v>3500000</v>
      </c>
      <c r="G5" s="21"/>
    </row>
    <row r="6" spans="1:7" ht="306.75" customHeight="1" x14ac:dyDescent="0.25">
      <c r="A6" s="15" t="s">
        <v>18</v>
      </c>
      <c r="B6" s="9" t="s">
        <v>35</v>
      </c>
      <c r="C6" s="2" t="s">
        <v>2</v>
      </c>
      <c r="D6" s="6">
        <v>1</v>
      </c>
      <c r="E6" s="19">
        <v>3000000</v>
      </c>
      <c r="F6" s="19">
        <f>E6*D6</f>
        <v>3000000</v>
      </c>
    </row>
    <row r="7" spans="1:7" ht="283.5" x14ac:dyDescent="0.25">
      <c r="A7" s="15" t="s">
        <v>19</v>
      </c>
      <c r="B7" s="9" t="s">
        <v>37</v>
      </c>
      <c r="C7" s="2" t="s">
        <v>2</v>
      </c>
      <c r="D7" s="6">
        <v>1</v>
      </c>
      <c r="E7" s="19">
        <v>3500000</v>
      </c>
      <c r="F7" s="19">
        <f>E7*D7</f>
        <v>3500000</v>
      </c>
    </row>
    <row r="8" spans="1:7" ht="315" x14ac:dyDescent="0.25">
      <c r="A8" s="15" t="s">
        <v>20</v>
      </c>
      <c r="B8" s="9" t="s">
        <v>38</v>
      </c>
      <c r="C8" s="2" t="s">
        <v>2</v>
      </c>
      <c r="D8" s="6">
        <v>1</v>
      </c>
      <c r="E8" s="19">
        <v>3000000</v>
      </c>
      <c r="F8" s="19">
        <f>E8*D8</f>
        <v>3000000</v>
      </c>
    </row>
    <row r="9" spans="1:7" ht="362.25" x14ac:dyDescent="0.25">
      <c r="A9" s="15" t="s">
        <v>9</v>
      </c>
      <c r="B9" s="9" t="s">
        <v>31</v>
      </c>
      <c r="C9" s="2" t="s">
        <v>2</v>
      </c>
      <c r="D9" s="6">
        <v>2</v>
      </c>
      <c r="E9" s="19">
        <v>12500000</v>
      </c>
      <c r="F9" s="19">
        <f>E9*D9</f>
        <v>25000000</v>
      </c>
    </row>
    <row r="10" spans="1:7" ht="47.25" x14ac:dyDescent="0.25">
      <c r="A10" s="13">
        <v>2</v>
      </c>
      <c r="B10" s="16" t="s">
        <v>40</v>
      </c>
      <c r="C10" s="3"/>
      <c r="D10" s="5"/>
      <c r="E10" s="19"/>
      <c r="F10" s="20">
        <f>SUBTOTAL(9,F11:F17)</f>
        <v>34520000</v>
      </c>
    </row>
    <row r="11" spans="1:7" ht="378" x14ac:dyDescent="0.25">
      <c r="A11" s="15" t="s">
        <v>10</v>
      </c>
      <c r="B11" s="9" t="s">
        <v>25</v>
      </c>
      <c r="C11" s="2" t="s">
        <v>2</v>
      </c>
      <c r="D11" s="6">
        <v>2</v>
      </c>
      <c r="E11" s="19">
        <v>5900000</v>
      </c>
      <c r="F11" s="19">
        <f>E11*D11</f>
        <v>11800000</v>
      </c>
    </row>
    <row r="12" spans="1:7" ht="31.5" x14ac:dyDescent="0.25">
      <c r="A12" s="14" t="s">
        <v>11</v>
      </c>
      <c r="B12" s="11" t="s">
        <v>3</v>
      </c>
      <c r="C12" s="10" t="s">
        <v>2</v>
      </c>
      <c r="D12" s="7">
        <v>4</v>
      </c>
      <c r="E12" s="19"/>
      <c r="F12" s="19"/>
    </row>
    <row r="13" spans="1:7" ht="267.75" x14ac:dyDescent="0.25">
      <c r="A13" s="15" t="s">
        <v>21</v>
      </c>
      <c r="B13" s="9" t="s">
        <v>36</v>
      </c>
      <c r="C13" s="10" t="s">
        <v>2</v>
      </c>
      <c r="D13" s="7">
        <v>1</v>
      </c>
      <c r="E13" s="19">
        <v>3500000</v>
      </c>
      <c r="F13" s="19">
        <f>E13*D13</f>
        <v>3500000</v>
      </c>
    </row>
    <row r="14" spans="1:7" ht="315" x14ac:dyDescent="0.25">
      <c r="A14" s="15" t="s">
        <v>22</v>
      </c>
      <c r="B14" s="9" t="s">
        <v>35</v>
      </c>
      <c r="C14" s="10" t="s">
        <v>2</v>
      </c>
      <c r="D14" s="7">
        <v>1</v>
      </c>
      <c r="E14" s="19">
        <v>3000000</v>
      </c>
      <c r="F14" s="19">
        <f>E14*D14</f>
        <v>3000000</v>
      </c>
    </row>
    <row r="15" spans="1:7" ht="283.5" x14ac:dyDescent="0.25">
      <c r="A15" s="15" t="s">
        <v>23</v>
      </c>
      <c r="B15" s="9" t="s">
        <v>37</v>
      </c>
      <c r="C15" s="10" t="s">
        <v>2</v>
      </c>
      <c r="D15" s="7">
        <v>1</v>
      </c>
      <c r="E15" s="19">
        <v>3500000</v>
      </c>
      <c r="F15" s="19">
        <f>E15*D15</f>
        <v>3500000</v>
      </c>
    </row>
    <row r="16" spans="1:7" ht="315" x14ac:dyDescent="0.25">
      <c r="A16" s="15" t="s">
        <v>24</v>
      </c>
      <c r="B16" s="9" t="s">
        <v>38</v>
      </c>
      <c r="C16" s="10" t="s">
        <v>2</v>
      </c>
      <c r="D16" s="7">
        <v>1</v>
      </c>
      <c r="E16" s="19">
        <v>3000000</v>
      </c>
      <c r="F16" s="19">
        <f>E16*D16</f>
        <v>3000000</v>
      </c>
    </row>
    <row r="17" spans="1:6" ht="356.45" customHeight="1" x14ac:dyDescent="0.25">
      <c r="A17" s="15" t="s">
        <v>12</v>
      </c>
      <c r="B17" s="9" t="s">
        <v>32</v>
      </c>
      <c r="C17" s="2" t="s">
        <v>2</v>
      </c>
      <c r="D17" s="6">
        <v>2</v>
      </c>
      <c r="E17" s="19">
        <v>4860000</v>
      </c>
      <c r="F17" s="19">
        <f>E17*D17</f>
        <v>9720000</v>
      </c>
    </row>
    <row r="18" spans="1:6" ht="47.25" x14ac:dyDescent="0.25">
      <c r="A18" s="13">
        <v>3</v>
      </c>
      <c r="B18" s="16" t="s">
        <v>41</v>
      </c>
      <c r="C18" s="3"/>
      <c r="D18" s="5"/>
      <c r="E18" s="19"/>
      <c r="F18" s="19">
        <f>SUBTOTAL(9,F19:F25)</f>
        <v>98200000</v>
      </c>
    </row>
    <row r="19" spans="1:6" ht="299.25" x14ac:dyDescent="0.25">
      <c r="A19" s="15" t="s">
        <v>13</v>
      </c>
      <c r="B19" s="9" t="s">
        <v>33</v>
      </c>
      <c r="C19" s="2" t="s">
        <v>2</v>
      </c>
      <c r="D19" s="6">
        <v>2</v>
      </c>
      <c r="E19" s="19">
        <v>21600000</v>
      </c>
      <c r="F19" s="19">
        <f>E19*D19</f>
        <v>43200000</v>
      </c>
    </row>
    <row r="20" spans="1:6" s="22" customFormat="1" ht="31.5" x14ac:dyDescent="0.25">
      <c r="A20" s="14" t="s">
        <v>14</v>
      </c>
      <c r="B20" s="11" t="s">
        <v>4</v>
      </c>
      <c r="C20" s="10" t="s">
        <v>2</v>
      </c>
      <c r="D20" s="7">
        <v>4</v>
      </c>
      <c r="E20" s="19"/>
      <c r="F20" s="19"/>
    </row>
    <row r="21" spans="1:6" ht="267.75" x14ac:dyDescent="0.25">
      <c r="A21" s="15" t="s">
        <v>26</v>
      </c>
      <c r="B21" s="9" t="s">
        <v>36</v>
      </c>
      <c r="C21" s="2" t="s">
        <v>2</v>
      </c>
      <c r="D21" s="7">
        <v>1</v>
      </c>
      <c r="E21" s="19">
        <v>3500000</v>
      </c>
      <c r="F21" s="19">
        <f>E21*D21</f>
        <v>3500000</v>
      </c>
    </row>
    <row r="22" spans="1:6" ht="315" x14ac:dyDescent="0.25">
      <c r="A22" s="15" t="s">
        <v>27</v>
      </c>
      <c r="B22" s="9" t="s">
        <v>35</v>
      </c>
      <c r="C22" s="2" t="s">
        <v>2</v>
      </c>
      <c r="D22" s="7">
        <v>1</v>
      </c>
      <c r="E22" s="19">
        <v>3000000</v>
      </c>
      <c r="F22" s="19">
        <f>E22*D22</f>
        <v>3000000</v>
      </c>
    </row>
    <row r="23" spans="1:6" ht="283.5" x14ac:dyDescent="0.25">
      <c r="A23" s="15" t="s">
        <v>28</v>
      </c>
      <c r="B23" s="9" t="s">
        <v>37</v>
      </c>
      <c r="C23" s="2" t="s">
        <v>2</v>
      </c>
      <c r="D23" s="7">
        <v>1</v>
      </c>
      <c r="E23" s="19">
        <v>3500000</v>
      </c>
      <c r="F23" s="19">
        <f>E23*D23</f>
        <v>3500000</v>
      </c>
    </row>
    <row r="24" spans="1:6" ht="315" x14ac:dyDescent="0.25">
      <c r="A24" s="15" t="s">
        <v>29</v>
      </c>
      <c r="B24" s="9" t="s">
        <v>38</v>
      </c>
      <c r="C24" s="2" t="s">
        <v>2</v>
      </c>
      <c r="D24" s="7">
        <v>1</v>
      </c>
      <c r="E24" s="19">
        <v>3000000</v>
      </c>
      <c r="F24" s="19">
        <f>E24*D24</f>
        <v>3000000</v>
      </c>
    </row>
    <row r="25" spans="1:6" ht="330.75" x14ac:dyDescent="0.25">
      <c r="A25" s="15" t="s">
        <v>15</v>
      </c>
      <c r="B25" s="9" t="s">
        <v>34</v>
      </c>
      <c r="C25" s="2" t="s">
        <v>2</v>
      </c>
      <c r="D25" s="6">
        <v>2</v>
      </c>
      <c r="E25" s="19">
        <v>21000000</v>
      </c>
      <c r="F25" s="19">
        <f>E25*D25</f>
        <v>42000000</v>
      </c>
    </row>
    <row r="26" spans="1:6" ht="24.6" customHeight="1" x14ac:dyDescent="0.25">
      <c r="A26" s="25"/>
      <c r="B26" s="8" t="s">
        <v>16</v>
      </c>
      <c r="C26" s="23"/>
      <c r="D26" s="24"/>
      <c r="E26" s="19"/>
      <c r="F26" s="20">
        <f>SUBTOTAL(9,F2:F25)</f>
        <v>195720000</v>
      </c>
    </row>
  </sheetData>
  <autoFilter ref="A1:D25" xr:uid="{00000000-0009-0000-0000-000001000000}"/>
  <pageMargins left="0.7" right="0.7"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workbookViewId="0">
      <pane xSplit="1" ySplit="1" topLeftCell="B2" activePane="bottomRight" state="frozen"/>
      <selection pane="topRight" activeCell="B1" sqref="B1"/>
      <selection pane="bottomLeft" activeCell="A5" sqref="A5"/>
      <selection pane="bottomRight" activeCell="B9" sqref="B9"/>
    </sheetView>
  </sheetViews>
  <sheetFormatPr defaultRowHeight="15.75" x14ac:dyDescent="0.25"/>
  <cols>
    <col min="1" max="1" width="7.7109375" style="26" customWidth="1"/>
    <col min="2" max="2" width="56.28515625" style="27" customWidth="1"/>
    <col min="3" max="3" width="9.28515625" style="18" customWidth="1"/>
    <col min="4" max="4" width="7.28515625" style="28" customWidth="1"/>
    <col min="5" max="5" width="12.7109375" style="21" customWidth="1"/>
    <col min="6" max="6" width="15.7109375" style="21" customWidth="1"/>
    <col min="7" max="7" width="11" style="18" bestFit="1" customWidth="1"/>
    <col min="8" max="252" width="8.85546875" style="18"/>
    <col min="253" max="253" width="6" style="18" bestFit="1" customWidth="1"/>
    <col min="254" max="254" width="46.85546875" style="18" customWidth="1"/>
    <col min="255" max="255" width="25" style="18" customWidth="1"/>
    <col min="256" max="256" width="11.28515625" style="18" bestFit="1" customWidth="1"/>
    <col min="257" max="257" width="14.7109375" style="18" bestFit="1" customWidth="1"/>
    <col min="258" max="258" width="16.7109375" style="18" customWidth="1"/>
    <col min="259" max="259" width="39.28515625" style="18" customWidth="1"/>
    <col min="260" max="260" width="18.28515625" style="18" bestFit="1" customWidth="1"/>
    <col min="261" max="261" width="5.7109375" style="18" customWidth="1"/>
    <col min="262" max="262" width="11.28515625" style="18" customWidth="1"/>
    <col min="263" max="508" width="8.85546875" style="18"/>
    <col min="509" max="509" width="6" style="18" bestFit="1" customWidth="1"/>
    <col min="510" max="510" width="46.85546875" style="18" customWidth="1"/>
    <col min="511" max="511" width="25" style="18" customWidth="1"/>
    <col min="512" max="512" width="11.28515625" style="18" bestFit="1" customWidth="1"/>
    <col min="513" max="513" width="14.7109375" style="18" bestFit="1" customWidth="1"/>
    <col min="514" max="514" width="16.7109375" style="18" customWidth="1"/>
    <col min="515" max="515" width="39.28515625" style="18" customWidth="1"/>
    <col min="516" max="516" width="18.28515625" style="18" bestFit="1" customWidth="1"/>
    <col min="517" max="517" width="5.7109375" style="18" customWidth="1"/>
    <col min="518" max="518" width="11.28515625" style="18" customWidth="1"/>
    <col min="519" max="764" width="8.85546875" style="18"/>
    <col min="765" max="765" width="6" style="18" bestFit="1" customWidth="1"/>
    <col min="766" max="766" width="46.85546875" style="18" customWidth="1"/>
    <col min="767" max="767" width="25" style="18" customWidth="1"/>
    <col min="768" max="768" width="11.28515625" style="18" bestFit="1" customWidth="1"/>
    <col min="769" max="769" width="14.7109375" style="18" bestFit="1" customWidth="1"/>
    <col min="770" max="770" width="16.7109375" style="18" customWidth="1"/>
    <col min="771" max="771" width="39.28515625" style="18" customWidth="1"/>
    <col min="772" max="772" width="18.28515625" style="18" bestFit="1" customWidth="1"/>
    <col min="773" max="773" width="5.7109375" style="18" customWidth="1"/>
    <col min="774" max="774" width="11.28515625" style="18" customWidth="1"/>
    <col min="775" max="1020" width="8.85546875" style="18"/>
    <col min="1021" max="1021" width="6" style="18" bestFit="1" customWidth="1"/>
    <col min="1022" max="1022" width="46.85546875" style="18" customWidth="1"/>
    <col min="1023" max="1023" width="25" style="18" customWidth="1"/>
    <col min="1024" max="1024" width="11.28515625" style="18" bestFit="1" customWidth="1"/>
    <col min="1025" max="1025" width="14.7109375" style="18" bestFit="1" customWidth="1"/>
    <col min="1026" max="1026" width="16.7109375" style="18" customWidth="1"/>
    <col min="1027" max="1027" width="39.28515625" style="18" customWidth="1"/>
    <col min="1028" max="1028" width="18.28515625" style="18" bestFit="1" customWidth="1"/>
    <col min="1029" max="1029" width="5.7109375" style="18" customWidth="1"/>
    <col min="1030" max="1030" width="11.28515625" style="18" customWidth="1"/>
    <col min="1031" max="1276" width="8.85546875" style="18"/>
    <col min="1277" max="1277" width="6" style="18" bestFit="1" customWidth="1"/>
    <col min="1278" max="1278" width="46.85546875" style="18" customWidth="1"/>
    <col min="1279" max="1279" width="25" style="18" customWidth="1"/>
    <col min="1280" max="1280" width="11.28515625" style="18" bestFit="1" customWidth="1"/>
    <col min="1281" max="1281" width="14.7109375" style="18" bestFit="1" customWidth="1"/>
    <col min="1282" max="1282" width="16.7109375" style="18" customWidth="1"/>
    <col min="1283" max="1283" width="39.28515625" style="18" customWidth="1"/>
    <col min="1284" max="1284" width="18.28515625" style="18" bestFit="1" customWidth="1"/>
    <col min="1285" max="1285" width="5.7109375" style="18" customWidth="1"/>
    <col min="1286" max="1286" width="11.28515625" style="18" customWidth="1"/>
    <col min="1287" max="1532" width="8.85546875" style="18"/>
    <col min="1533" max="1533" width="6" style="18" bestFit="1" customWidth="1"/>
    <col min="1534" max="1534" width="46.85546875" style="18" customWidth="1"/>
    <col min="1535" max="1535" width="25" style="18" customWidth="1"/>
    <col min="1536" max="1536" width="11.28515625" style="18" bestFit="1" customWidth="1"/>
    <col min="1537" max="1537" width="14.7109375" style="18" bestFit="1" customWidth="1"/>
    <col min="1538" max="1538" width="16.7109375" style="18" customWidth="1"/>
    <col min="1539" max="1539" width="39.28515625" style="18" customWidth="1"/>
    <col min="1540" max="1540" width="18.28515625" style="18" bestFit="1" customWidth="1"/>
    <col min="1541" max="1541" width="5.7109375" style="18" customWidth="1"/>
    <col min="1542" max="1542" width="11.28515625" style="18" customWidth="1"/>
    <col min="1543" max="1788" width="8.85546875" style="18"/>
    <col min="1789" max="1789" width="6" style="18" bestFit="1" customWidth="1"/>
    <col min="1790" max="1790" width="46.85546875" style="18" customWidth="1"/>
    <col min="1791" max="1791" width="25" style="18" customWidth="1"/>
    <col min="1792" max="1792" width="11.28515625" style="18" bestFit="1" customWidth="1"/>
    <col min="1793" max="1793" width="14.7109375" style="18" bestFit="1" customWidth="1"/>
    <col min="1794" max="1794" width="16.7109375" style="18" customWidth="1"/>
    <col min="1795" max="1795" width="39.28515625" style="18" customWidth="1"/>
    <col min="1796" max="1796" width="18.28515625" style="18" bestFit="1" customWidth="1"/>
    <col min="1797" max="1797" width="5.7109375" style="18" customWidth="1"/>
    <col min="1798" max="1798" width="11.28515625" style="18" customWidth="1"/>
    <col min="1799" max="2044" width="8.85546875" style="18"/>
    <col min="2045" max="2045" width="6" style="18" bestFit="1" customWidth="1"/>
    <col min="2046" max="2046" width="46.85546875" style="18" customWidth="1"/>
    <col min="2047" max="2047" width="25" style="18" customWidth="1"/>
    <col min="2048" max="2048" width="11.28515625" style="18" bestFit="1" customWidth="1"/>
    <col min="2049" max="2049" width="14.7109375" style="18" bestFit="1" customWidth="1"/>
    <col min="2050" max="2050" width="16.7109375" style="18" customWidth="1"/>
    <col min="2051" max="2051" width="39.28515625" style="18" customWidth="1"/>
    <col min="2052" max="2052" width="18.28515625" style="18" bestFit="1" customWidth="1"/>
    <col min="2053" max="2053" width="5.7109375" style="18" customWidth="1"/>
    <col min="2054" max="2054" width="11.28515625" style="18" customWidth="1"/>
    <col min="2055" max="2300" width="8.85546875" style="18"/>
    <col min="2301" max="2301" width="6" style="18" bestFit="1" customWidth="1"/>
    <col min="2302" max="2302" width="46.85546875" style="18" customWidth="1"/>
    <col min="2303" max="2303" width="25" style="18" customWidth="1"/>
    <col min="2304" max="2304" width="11.28515625" style="18" bestFit="1" customWidth="1"/>
    <col min="2305" max="2305" width="14.7109375" style="18" bestFit="1" customWidth="1"/>
    <col min="2306" max="2306" width="16.7109375" style="18" customWidth="1"/>
    <col min="2307" max="2307" width="39.28515625" style="18" customWidth="1"/>
    <col min="2308" max="2308" width="18.28515625" style="18" bestFit="1" customWidth="1"/>
    <col min="2309" max="2309" width="5.7109375" style="18" customWidth="1"/>
    <col min="2310" max="2310" width="11.28515625" style="18" customWidth="1"/>
    <col min="2311" max="2556" width="8.85546875" style="18"/>
    <col min="2557" max="2557" width="6" style="18" bestFit="1" customWidth="1"/>
    <col min="2558" max="2558" width="46.85546875" style="18" customWidth="1"/>
    <col min="2559" max="2559" width="25" style="18" customWidth="1"/>
    <col min="2560" max="2560" width="11.28515625" style="18" bestFit="1" customWidth="1"/>
    <col min="2561" max="2561" width="14.7109375" style="18" bestFit="1" customWidth="1"/>
    <col min="2562" max="2562" width="16.7109375" style="18" customWidth="1"/>
    <col min="2563" max="2563" width="39.28515625" style="18" customWidth="1"/>
    <col min="2564" max="2564" width="18.28515625" style="18" bestFit="1" customWidth="1"/>
    <col min="2565" max="2565" width="5.7109375" style="18" customWidth="1"/>
    <col min="2566" max="2566" width="11.28515625" style="18" customWidth="1"/>
    <col min="2567" max="2812" width="8.85546875" style="18"/>
    <col min="2813" max="2813" width="6" style="18" bestFit="1" customWidth="1"/>
    <col min="2814" max="2814" width="46.85546875" style="18" customWidth="1"/>
    <col min="2815" max="2815" width="25" style="18" customWidth="1"/>
    <col min="2816" max="2816" width="11.28515625" style="18" bestFit="1" customWidth="1"/>
    <col min="2817" max="2817" width="14.7109375" style="18" bestFit="1" customWidth="1"/>
    <col min="2818" max="2818" width="16.7109375" style="18" customWidth="1"/>
    <col min="2819" max="2819" width="39.28515625" style="18" customWidth="1"/>
    <col min="2820" max="2820" width="18.28515625" style="18" bestFit="1" customWidth="1"/>
    <col min="2821" max="2821" width="5.7109375" style="18" customWidth="1"/>
    <col min="2822" max="2822" width="11.28515625" style="18" customWidth="1"/>
    <col min="2823" max="3068" width="8.85546875" style="18"/>
    <col min="3069" max="3069" width="6" style="18" bestFit="1" customWidth="1"/>
    <col min="3070" max="3070" width="46.85546875" style="18" customWidth="1"/>
    <col min="3071" max="3071" width="25" style="18" customWidth="1"/>
    <col min="3072" max="3072" width="11.28515625" style="18" bestFit="1" customWidth="1"/>
    <col min="3073" max="3073" width="14.7109375" style="18" bestFit="1" customWidth="1"/>
    <col min="3074" max="3074" width="16.7109375" style="18" customWidth="1"/>
    <col min="3075" max="3075" width="39.28515625" style="18" customWidth="1"/>
    <col min="3076" max="3076" width="18.28515625" style="18" bestFit="1" customWidth="1"/>
    <col min="3077" max="3077" width="5.7109375" style="18" customWidth="1"/>
    <col min="3078" max="3078" width="11.28515625" style="18" customWidth="1"/>
    <col min="3079" max="3324" width="8.85546875" style="18"/>
    <col min="3325" max="3325" width="6" style="18" bestFit="1" customWidth="1"/>
    <col min="3326" max="3326" width="46.85546875" style="18" customWidth="1"/>
    <col min="3327" max="3327" width="25" style="18" customWidth="1"/>
    <col min="3328" max="3328" width="11.28515625" style="18" bestFit="1" customWidth="1"/>
    <col min="3329" max="3329" width="14.7109375" style="18" bestFit="1" customWidth="1"/>
    <col min="3330" max="3330" width="16.7109375" style="18" customWidth="1"/>
    <col min="3331" max="3331" width="39.28515625" style="18" customWidth="1"/>
    <col min="3332" max="3332" width="18.28515625" style="18" bestFit="1" customWidth="1"/>
    <col min="3333" max="3333" width="5.7109375" style="18" customWidth="1"/>
    <col min="3334" max="3334" width="11.28515625" style="18" customWidth="1"/>
    <col min="3335" max="3580" width="8.85546875" style="18"/>
    <col min="3581" max="3581" width="6" style="18" bestFit="1" customWidth="1"/>
    <col min="3582" max="3582" width="46.85546875" style="18" customWidth="1"/>
    <col min="3583" max="3583" width="25" style="18" customWidth="1"/>
    <col min="3584" max="3584" width="11.28515625" style="18" bestFit="1" customWidth="1"/>
    <col min="3585" max="3585" width="14.7109375" style="18" bestFit="1" customWidth="1"/>
    <col min="3586" max="3586" width="16.7109375" style="18" customWidth="1"/>
    <col min="3587" max="3587" width="39.28515625" style="18" customWidth="1"/>
    <col min="3588" max="3588" width="18.28515625" style="18" bestFit="1" customWidth="1"/>
    <col min="3589" max="3589" width="5.7109375" style="18" customWidth="1"/>
    <col min="3590" max="3590" width="11.28515625" style="18" customWidth="1"/>
    <col min="3591" max="3836" width="8.85546875" style="18"/>
    <col min="3837" max="3837" width="6" style="18" bestFit="1" customWidth="1"/>
    <col min="3838" max="3838" width="46.85546875" style="18" customWidth="1"/>
    <col min="3839" max="3839" width="25" style="18" customWidth="1"/>
    <col min="3840" max="3840" width="11.28515625" style="18" bestFit="1" customWidth="1"/>
    <col min="3841" max="3841" width="14.7109375" style="18" bestFit="1" customWidth="1"/>
    <col min="3842" max="3842" width="16.7109375" style="18" customWidth="1"/>
    <col min="3843" max="3843" width="39.28515625" style="18" customWidth="1"/>
    <col min="3844" max="3844" width="18.28515625" style="18" bestFit="1" customWidth="1"/>
    <col min="3845" max="3845" width="5.7109375" style="18" customWidth="1"/>
    <col min="3846" max="3846" width="11.28515625" style="18" customWidth="1"/>
    <col min="3847" max="4092" width="8.85546875" style="18"/>
    <col min="4093" max="4093" width="6" style="18" bestFit="1" customWidth="1"/>
    <col min="4094" max="4094" width="46.85546875" style="18" customWidth="1"/>
    <col min="4095" max="4095" width="25" style="18" customWidth="1"/>
    <col min="4096" max="4096" width="11.28515625" style="18" bestFit="1" customWidth="1"/>
    <col min="4097" max="4097" width="14.7109375" style="18" bestFit="1" customWidth="1"/>
    <col min="4098" max="4098" width="16.7109375" style="18" customWidth="1"/>
    <col min="4099" max="4099" width="39.28515625" style="18" customWidth="1"/>
    <col min="4100" max="4100" width="18.28515625" style="18" bestFit="1" customWidth="1"/>
    <col min="4101" max="4101" width="5.7109375" style="18" customWidth="1"/>
    <col min="4102" max="4102" width="11.28515625" style="18" customWidth="1"/>
    <col min="4103" max="4348" width="8.85546875" style="18"/>
    <col min="4349" max="4349" width="6" style="18" bestFit="1" customWidth="1"/>
    <col min="4350" max="4350" width="46.85546875" style="18" customWidth="1"/>
    <col min="4351" max="4351" width="25" style="18" customWidth="1"/>
    <col min="4352" max="4352" width="11.28515625" style="18" bestFit="1" customWidth="1"/>
    <col min="4353" max="4353" width="14.7109375" style="18" bestFit="1" customWidth="1"/>
    <col min="4354" max="4354" width="16.7109375" style="18" customWidth="1"/>
    <col min="4355" max="4355" width="39.28515625" style="18" customWidth="1"/>
    <col min="4356" max="4356" width="18.28515625" style="18" bestFit="1" customWidth="1"/>
    <col min="4357" max="4357" width="5.7109375" style="18" customWidth="1"/>
    <col min="4358" max="4358" width="11.28515625" style="18" customWidth="1"/>
    <col min="4359" max="4604" width="8.85546875" style="18"/>
    <col min="4605" max="4605" width="6" style="18" bestFit="1" customWidth="1"/>
    <col min="4606" max="4606" width="46.85546875" style="18" customWidth="1"/>
    <col min="4607" max="4607" width="25" style="18" customWidth="1"/>
    <col min="4608" max="4608" width="11.28515625" style="18" bestFit="1" customWidth="1"/>
    <col min="4609" max="4609" width="14.7109375" style="18" bestFit="1" customWidth="1"/>
    <col min="4610" max="4610" width="16.7109375" style="18" customWidth="1"/>
    <col min="4611" max="4611" width="39.28515625" style="18" customWidth="1"/>
    <col min="4612" max="4612" width="18.28515625" style="18" bestFit="1" customWidth="1"/>
    <col min="4613" max="4613" width="5.7109375" style="18" customWidth="1"/>
    <col min="4614" max="4614" width="11.28515625" style="18" customWidth="1"/>
    <col min="4615" max="4860" width="8.85546875" style="18"/>
    <col min="4861" max="4861" width="6" style="18" bestFit="1" customWidth="1"/>
    <col min="4862" max="4862" width="46.85546875" style="18" customWidth="1"/>
    <col min="4863" max="4863" width="25" style="18" customWidth="1"/>
    <col min="4864" max="4864" width="11.28515625" style="18" bestFit="1" customWidth="1"/>
    <col min="4865" max="4865" width="14.7109375" style="18" bestFit="1" customWidth="1"/>
    <col min="4866" max="4866" width="16.7109375" style="18" customWidth="1"/>
    <col min="4867" max="4867" width="39.28515625" style="18" customWidth="1"/>
    <col min="4868" max="4868" width="18.28515625" style="18" bestFit="1" customWidth="1"/>
    <col min="4869" max="4869" width="5.7109375" style="18" customWidth="1"/>
    <col min="4870" max="4870" width="11.28515625" style="18" customWidth="1"/>
    <col min="4871" max="5116" width="8.85546875" style="18"/>
    <col min="5117" max="5117" width="6" style="18" bestFit="1" customWidth="1"/>
    <col min="5118" max="5118" width="46.85546875" style="18" customWidth="1"/>
    <col min="5119" max="5119" width="25" style="18" customWidth="1"/>
    <col min="5120" max="5120" width="11.28515625" style="18" bestFit="1" customWidth="1"/>
    <col min="5121" max="5121" width="14.7109375" style="18" bestFit="1" customWidth="1"/>
    <col min="5122" max="5122" width="16.7109375" style="18" customWidth="1"/>
    <col min="5123" max="5123" width="39.28515625" style="18" customWidth="1"/>
    <col min="5124" max="5124" width="18.28515625" style="18" bestFit="1" customWidth="1"/>
    <col min="5125" max="5125" width="5.7109375" style="18" customWidth="1"/>
    <col min="5126" max="5126" width="11.28515625" style="18" customWidth="1"/>
    <col min="5127" max="5372" width="8.85546875" style="18"/>
    <col min="5373" max="5373" width="6" style="18" bestFit="1" customWidth="1"/>
    <col min="5374" max="5374" width="46.85546875" style="18" customWidth="1"/>
    <col min="5375" max="5375" width="25" style="18" customWidth="1"/>
    <col min="5376" max="5376" width="11.28515625" style="18" bestFit="1" customWidth="1"/>
    <col min="5377" max="5377" width="14.7109375" style="18" bestFit="1" customWidth="1"/>
    <col min="5378" max="5378" width="16.7109375" style="18" customWidth="1"/>
    <col min="5379" max="5379" width="39.28515625" style="18" customWidth="1"/>
    <col min="5380" max="5380" width="18.28515625" style="18" bestFit="1" customWidth="1"/>
    <col min="5381" max="5381" width="5.7109375" style="18" customWidth="1"/>
    <col min="5382" max="5382" width="11.28515625" style="18" customWidth="1"/>
    <col min="5383" max="5628" width="8.85546875" style="18"/>
    <col min="5629" max="5629" width="6" style="18" bestFit="1" customWidth="1"/>
    <col min="5630" max="5630" width="46.85546875" style="18" customWidth="1"/>
    <col min="5631" max="5631" width="25" style="18" customWidth="1"/>
    <col min="5632" max="5632" width="11.28515625" style="18" bestFit="1" customWidth="1"/>
    <col min="5633" max="5633" width="14.7109375" style="18" bestFit="1" customWidth="1"/>
    <col min="5634" max="5634" width="16.7109375" style="18" customWidth="1"/>
    <col min="5635" max="5635" width="39.28515625" style="18" customWidth="1"/>
    <col min="5636" max="5636" width="18.28515625" style="18" bestFit="1" customWidth="1"/>
    <col min="5637" max="5637" width="5.7109375" style="18" customWidth="1"/>
    <col min="5638" max="5638" width="11.28515625" style="18" customWidth="1"/>
    <col min="5639" max="5884" width="8.85546875" style="18"/>
    <col min="5885" max="5885" width="6" style="18" bestFit="1" customWidth="1"/>
    <col min="5886" max="5886" width="46.85546875" style="18" customWidth="1"/>
    <col min="5887" max="5887" width="25" style="18" customWidth="1"/>
    <col min="5888" max="5888" width="11.28515625" style="18" bestFit="1" customWidth="1"/>
    <col min="5889" max="5889" width="14.7109375" style="18" bestFit="1" customWidth="1"/>
    <col min="5890" max="5890" width="16.7109375" style="18" customWidth="1"/>
    <col min="5891" max="5891" width="39.28515625" style="18" customWidth="1"/>
    <col min="5892" max="5892" width="18.28515625" style="18" bestFit="1" customWidth="1"/>
    <col min="5893" max="5893" width="5.7109375" style="18" customWidth="1"/>
    <col min="5894" max="5894" width="11.28515625" style="18" customWidth="1"/>
    <col min="5895" max="6140" width="8.85546875" style="18"/>
    <col min="6141" max="6141" width="6" style="18" bestFit="1" customWidth="1"/>
    <col min="6142" max="6142" width="46.85546875" style="18" customWidth="1"/>
    <col min="6143" max="6143" width="25" style="18" customWidth="1"/>
    <col min="6144" max="6144" width="11.28515625" style="18" bestFit="1" customWidth="1"/>
    <col min="6145" max="6145" width="14.7109375" style="18" bestFit="1" customWidth="1"/>
    <col min="6146" max="6146" width="16.7109375" style="18" customWidth="1"/>
    <col min="6147" max="6147" width="39.28515625" style="18" customWidth="1"/>
    <col min="6148" max="6148" width="18.28515625" style="18" bestFit="1" customWidth="1"/>
    <col min="6149" max="6149" width="5.7109375" style="18" customWidth="1"/>
    <col min="6150" max="6150" width="11.28515625" style="18" customWidth="1"/>
    <col min="6151" max="6396" width="8.85546875" style="18"/>
    <col min="6397" max="6397" width="6" style="18" bestFit="1" customWidth="1"/>
    <col min="6398" max="6398" width="46.85546875" style="18" customWidth="1"/>
    <col min="6399" max="6399" width="25" style="18" customWidth="1"/>
    <col min="6400" max="6400" width="11.28515625" style="18" bestFit="1" customWidth="1"/>
    <col min="6401" max="6401" width="14.7109375" style="18" bestFit="1" customWidth="1"/>
    <col min="6402" max="6402" width="16.7109375" style="18" customWidth="1"/>
    <col min="6403" max="6403" width="39.28515625" style="18" customWidth="1"/>
    <col min="6404" max="6404" width="18.28515625" style="18" bestFit="1" customWidth="1"/>
    <col min="6405" max="6405" width="5.7109375" style="18" customWidth="1"/>
    <col min="6406" max="6406" width="11.28515625" style="18" customWidth="1"/>
    <col min="6407" max="6652" width="8.85546875" style="18"/>
    <col min="6653" max="6653" width="6" style="18" bestFit="1" customWidth="1"/>
    <col min="6654" max="6654" width="46.85546875" style="18" customWidth="1"/>
    <col min="6655" max="6655" width="25" style="18" customWidth="1"/>
    <col min="6656" max="6656" width="11.28515625" style="18" bestFit="1" customWidth="1"/>
    <col min="6657" max="6657" width="14.7109375" style="18" bestFit="1" customWidth="1"/>
    <col min="6658" max="6658" width="16.7109375" style="18" customWidth="1"/>
    <col min="6659" max="6659" width="39.28515625" style="18" customWidth="1"/>
    <col min="6660" max="6660" width="18.28515625" style="18" bestFit="1" customWidth="1"/>
    <col min="6661" max="6661" width="5.7109375" style="18" customWidth="1"/>
    <col min="6662" max="6662" width="11.28515625" style="18" customWidth="1"/>
    <col min="6663" max="6908" width="8.85546875" style="18"/>
    <col min="6909" max="6909" width="6" style="18" bestFit="1" customWidth="1"/>
    <col min="6910" max="6910" width="46.85546875" style="18" customWidth="1"/>
    <col min="6911" max="6911" width="25" style="18" customWidth="1"/>
    <col min="6912" max="6912" width="11.28515625" style="18" bestFit="1" customWidth="1"/>
    <col min="6913" max="6913" width="14.7109375" style="18" bestFit="1" customWidth="1"/>
    <col min="6914" max="6914" width="16.7109375" style="18" customWidth="1"/>
    <col min="6915" max="6915" width="39.28515625" style="18" customWidth="1"/>
    <col min="6916" max="6916" width="18.28515625" style="18" bestFit="1" customWidth="1"/>
    <col min="6917" max="6917" width="5.7109375" style="18" customWidth="1"/>
    <col min="6918" max="6918" width="11.28515625" style="18" customWidth="1"/>
    <col min="6919" max="7164" width="8.85546875" style="18"/>
    <col min="7165" max="7165" width="6" style="18" bestFit="1" customWidth="1"/>
    <col min="7166" max="7166" width="46.85546875" style="18" customWidth="1"/>
    <col min="7167" max="7167" width="25" style="18" customWidth="1"/>
    <col min="7168" max="7168" width="11.28515625" style="18" bestFit="1" customWidth="1"/>
    <col min="7169" max="7169" width="14.7109375" style="18" bestFit="1" customWidth="1"/>
    <col min="7170" max="7170" width="16.7109375" style="18" customWidth="1"/>
    <col min="7171" max="7171" width="39.28515625" style="18" customWidth="1"/>
    <col min="7172" max="7172" width="18.28515625" style="18" bestFit="1" customWidth="1"/>
    <col min="7173" max="7173" width="5.7109375" style="18" customWidth="1"/>
    <col min="7174" max="7174" width="11.28515625" style="18" customWidth="1"/>
    <col min="7175" max="7420" width="8.85546875" style="18"/>
    <col min="7421" max="7421" width="6" style="18" bestFit="1" customWidth="1"/>
    <col min="7422" max="7422" width="46.85546875" style="18" customWidth="1"/>
    <col min="7423" max="7423" width="25" style="18" customWidth="1"/>
    <col min="7424" max="7424" width="11.28515625" style="18" bestFit="1" customWidth="1"/>
    <col min="7425" max="7425" width="14.7109375" style="18" bestFit="1" customWidth="1"/>
    <col min="7426" max="7426" width="16.7109375" style="18" customWidth="1"/>
    <col min="7427" max="7427" width="39.28515625" style="18" customWidth="1"/>
    <col min="7428" max="7428" width="18.28515625" style="18" bestFit="1" customWidth="1"/>
    <col min="7429" max="7429" width="5.7109375" style="18" customWidth="1"/>
    <col min="7430" max="7430" width="11.28515625" style="18" customWidth="1"/>
    <col min="7431" max="7676" width="8.85546875" style="18"/>
    <col min="7677" max="7677" width="6" style="18" bestFit="1" customWidth="1"/>
    <col min="7678" max="7678" width="46.85546875" style="18" customWidth="1"/>
    <col min="7679" max="7679" width="25" style="18" customWidth="1"/>
    <col min="7680" max="7680" width="11.28515625" style="18" bestFit="1" customWidth="1"/>
    <col min="7681" max="7681" width="14.7109375" style="18" bestFit="1" customWidth="1"/>
    <col min="7682" max="7682" width="16.7109375" style="18" customWidth="1"/>
    <col min="7683" max="7683" width="39.28515625" style="18" customWidth="1"/>
    <col min="7684" max="7684" width="18.28515625" style="18" bestFit="1" customWidth="1"/>
    <col min="7685" max="7685" width="5.7109375" style="18" customWidth="1"/>
    <col min="7686" max="7686" width="11.28515625" style="18" customWidth="1"/>
    <col min="7687" max="7932" width="8.85546875" style="18"/>
    <col min="7933" max="7933" width="6" style="18" bestFit="1" customWidth="1"/>
    <col min="7934" max="7934" width="46.85546875" style="18" customWidth="1"/>
    <col min="7935" max="7935" width="25" style="18" customWidth="1"/>
    <col min="7936" max="7936" width="11.28515625" style="18" bestFit="1" customWidth="1"/>
    <col min="7937" max="7937" width="14.7109375" style="18" bestFit="1" customWidth="1"/>
    <col min="7938" max="7938" width="16.7109375" style="18" customWidth="1"/>
    <col min="7939" max="7939" width="39.28515625" style="18" customWidth="1"/>
    <col min="7940" max="7940" width="18.28515625" style="18" bestFit="1" customWidth="1"/>
    <col min="7941" max="7941" width="5.7109375" style="18" customWidth="1"/>
    <col min="7942" max="7942" width="11.28515625" style="18" customWidth="1"/>
    <col min="7943" max="8188" width="8.85546875" style="18"/>
    <col min="8189" max="8189" width="6" style="18" bestFit="1" customWidth="1"/>
    <col min="8190" max="8190" width="46.85546875" style="18" customWidth="1"/>
    <col min="8191" max="8191" width="25" style="18" customWidth="1"/>
    <col min="8192" max="8192" width="11.28515625" style="18" bestFit="1" customWidth="1"/>
    <col min="8193" max="8193" width="14.7109375" style="18" bestFit="1" customWidth="1"/>
    <col min="8194" max="8194" width="16.7109375" style="18" customWidth="1"/>
    <col min="8195" max="8195" width="39.28515625" style="18" customWidth="1"/>
    <col min="8196" max="8196" width="18.28515625" style="18" bestFit="1" customWidth="1"/>
    <col min="8197" max="8197" width="5.7109375" style="18" customWidth="1"/>
    <col min="8198" max="8198" width="11.28515625" style="18" customWidth="1"/>
    <col min="8199" max="8444" width="8.85546875" style="18"/>
    <col min="8445" max="8445" width="6" style="18" bestFit="1" customWidth="1"/>
    <col min="8446" max="8446" width="46.85546875" style="18" customWidth="1"/>
    <col min="8447" max="8447" width="25" style="18" customWidth="1"/>
    <col min="8448" max="8448" width="11.28515625" style="18" bestFit="1" customWidth="1"/>
    <col min="8449" max="8449" width="14.7109375" style="18" bestFit="1" customWidth="1"/>
    <col min="8450" max="8450" width="16.7109375" style="18" customWidth="1"/>
    <col min="8451" max="8451" width="39.28515625" style="18" customWidth="1"/>
    <col min="8452" max="8452" width="18.28515625" style="18" bestFit="1" customWidth="1"/>
    <col min="8453" max="8453" width="5.7109375" style="18" customWidth="1"/>
    <col min="8454" max="8454" width="11.28515625" style="18" customWidth="1"/>
    <col min="8455" max="8700" width="8.85546875" style="18"/>
    <col min="8701" max="8701" width="6" style="18" bestFit="1" customWidth="1"/>
    <col min="8702" max="8702" width="46.85546875" style="18" customWidth="1"/>
    <col min="8703" max="8703" width="25" style="18" customWidth="1"/>
    <col min="8704" max="8704" width="11.28515625" style="18" bestFit="1" customWidth="1"/>
    <col min="8705" max="8705" width="14.7109375" style="18" bestFit="1" customWidth="1"/>
    <col min="8706" max="8706" width="16.7109375" style="18" customWidth="1"/>
    <col min="8707" max="8707" width="39.28515625" style="18" customWidth="1"/>
    <col min="8708" max="8708" width="18.28515625" style="18" bestFit="1" customWidth="1"/>
    <col min="8709" max="8709" width="5.7109375" style="18" customWidth="1"/>
    <col min="8710" max="8710" width="11.28515625" style="18" customWidth="1"/>
    <col min="8711" max="8956" width="8.85546875" style="18"/>
    <col min="8957" max="8957" width="6" style="18" bestFit="1" customWidth="1"/>
    <col min="8958" max="8958" width="46.85546875" style="18" customWidth="1"/>
    <col min="8959" max="8959" width="25" style="18" customWidth="1"/>
    <col min="8960" max="8960" width="11.28515625" style="18" bestFit="1" customWidth="1"/>
    <col min="8961" max="8961" width="14.7109375" style="18" bestFit="1" customWidth="1"/>
    <col min="8962" max="8962" width="16.7109375" style="18" customWidth="1"/>
    <col min="8963" max="8963" width="39.28515625" style="18" customWidth="1"/>
    <col min="8964" max="8964" width="18.28515625" style="18" bestFit="1" customWidth="1"/>
    <col min="8965" max="8965" width="5.7109375" style="18" customWidth="1"/>
    <col min="8966" max="8966" width="11.28515625" style="18" customWidth="1"/>
    <col min="8967" max="9212" width="8.85546875" style="18"/>
    <col min="9213" max="9213" width="6" style="18" bestFit="1" customWidth="1"/>
    <col min="9214" max="9214" width="46.85546875" style="18" customWidth="1"/>
    <col min="9215" max="9215" width="25" style="18" customWidth="1"/>
    <col min="9216" max="9216" width="11.28515625" style="18" bestFit="1" customWidth="1"/>
    <col min="9217" max="9217" width="14.7109375" style="18" bestFit="1" customWidth="1"/>
    <col min="9218" max="9218" width="16.7109375" style="18" customWidth="1"/>
    <col min="9219" max="9219" width="39.28515625" style="18" customWidth="1"/>
    <col min="9220" max="9220" width="18.28515625" style="18" bestFit="1" customWidth="1"/>
    <col min="9221" max="9221" width="5.7109375" style="18" customWidth="1"/>
    <col min="9222" max="9222" width="11.28515625" style="18" customWidth="1"/>
    <col min="9223" max="9468" width="8.85546875" style="18"/>
    <col min="9469" max="9469" width="6" style="18" bestFit="1" customWidth="1"/>
    <col min="9470" max="9470" width="46.85546875" style="18" customWidth="1"/>
    <col min="9471" max="9471" width="25" style="18" customWidth="1"/>
    <col min="9472" max="9472" width="11.28515625" style="18" bestFit="1" customWidth="1"/>
    <col min="9473" max="9473" width="14.7109375" style="18" bestFit="1" customWidth="1"/>
    <col min="9474" max="9474" width="16.7109375" style="18" customWidth="1"/>
    <col min="9475" max="9475" width="39.28515625" style="18" customWidth="1"/>
    <col min="9476" max="9476" width="18.28515625" style="18" bestFit="1" customWidth="1"/>
    <col min="9477" max="9477" width="5.7109375" style="18" customWidth="1"/>
    <col min="9478" max="9478" width="11.28515625" style="18" customWidth="1"/>
    <col min="9479" max="9724" width="8.85546875" style="18"/>
    <col min="9725" max="9725" width="6" style="18" bestFit="1" customWidth="1"/>
    <col min="9726" max="9726" width="46.85546875" style="18" customWidth="1"/>
    <col min="9727" max="9727" width="25" style="18" customWidth="1"/>
    <col min="9728" max="9728" width="11.28515625" style="18" bestFit="1" customWidth="1"/>
    <col min="9729" max="9729" width="14.7109375" style="18" bestFit="1" customWidth="1"/>
    <col min="9730" max="9730" width="16.7109375" style="18" customWidth="1"/>
    <col min="9731" max="9731" width="39.28515625" style="18" customWidth="1"/>
    <col min="9732" max="9732" width="18.28515625" style="18" bestFit="1" customWidth="1"/>
    <col min="9733" max="9733" width="5.7109375" style="18" customWidth="1"/>
    <col min="9734" max="9734" width="11.28515625" style="18" customWidth="1"/>
    <col min="9735" max="9980" width="8.85546875" style="18"/>
    <col min="9981" max="9981" width="6" style="18" bestFit="1" customWidth="1"/>
    <col min="9982" max="9982" width="46.85546875" style="18" customWidth="1"/>
    <col min="9983" max="9983" width="25" style="18" customWidth="1"/>
    <col min="9984" max="9984" width="11.28515625" style="18" bestFit="1" customWidth="1"/>
    <col min="9985" max="9985" width="14.7109375" style="18" bestFit="1" customWidth="1"/>
    <col min="9986" max="9986" width="16.7109375" style="18" customWidth="1"/>
    <col min="9987" max="9987" width="39.28515625" style="18" customWidth="1"/>
    <col min="9988" max="9988" width="18.28515625" style="18" bestFit="1" customWidth="1"/>
    <col min="9989" max="9989" width="5.7109375" style="18" customWidth="1"/>
    <col min="9990" max="9990" width="11.28515625" style="18" customWidth="1"/>
    <col min="9991" max="10236" width="8.85546875" style="18"/>
    <col min="10237" max="10237" width="6" style="18" bestFit="1" customWidth="1"/>
    <col min="10238" max="10238" width="46.85546875" style="18" customWidth="1"/>
    <col min="10239" max="10239" width="25" style="18" customWidth="1"/>
    <col min="10240" max="10240" width="11.28515625" style="18" bestFit="1" customWidth="1"/>
    <col min="10241" max="10241" width="14.7109375" style="18" bestFit="1" customWidth="1"/>
    <col min="10242" max="10242" width="16.7109375" style="18" customWidth="1"/>
    <col min="10243" max="10243" width="39.28515625" style="18" customWidth="1"/>
    <col min="10244" max="10244" width="18.28515625" style="18" bestFit="1" customWidth="1"/>
    <col min="10245" max="10245" width="5.7109375" style="18" customWidth="1"/>
    <col min="10246" max="10246" width="11.28515625" style="18" customWidth="1"/>
    <col min="10247" max="10492" width="8.85546875" style="18"/>
    <col min="10493" max="10493" width="6" style="18" bestFit="1" customWidth="1"/>
    <col min="10494" max="10494" width="46.85546875" style="18" customWidth="1"/>
    <col min="10495" max="10495" width="25" style="18" customWidth="1"/>
    <col min="10496" max="10496" width="11.28515625" style="18" bestFit="1" customWidth="1"/>
    <col min="10497" max="10497" width="14.7109375" style="18" bestFit="1" customWidth="1"/>
    <col min="10498" max="10498" width="16.7109375" style="18" customWidth="1"/>
    <col min="10499" max="10499" width="39.28515625" style="18" customWidth="1"/>
    <col min="10500" max="10500" width="18.28515625" style="18" bestFit="1" customWidth="1"/>
    <col min="10501" max="10501" width="5.7109375" style="18" customWidth="1"/>
    <col min="10502" max="10502" width="11.28515625" style="18" customWidth="1"/>
    <col min="10503" max="10748" width="8.85546875" style="18"/>
    <col min="10749" max="10749" width="6" style="18" bestFit="1" customWidth="1"/>
    <col min="10750" max="10750" width="46.85546875" style="18" customWidth="1"/>
    <col min="10751" max="10751" width="25" style="18" customWidth="1"/>
    <col min="10752" max="10752" width="11.28515625" style="18" bestFit="1" customWidth="1"/>
    <col min="10753" max="10753" width="14.7109375" style="18" bestFit="1" customWidth="1"/>
    <col min="10754" max="10754" width="16.7109375" style="18" customWidth="1"/>
    <col min="10755" max="10755" width="39.28515625" style="18" customWidth="1"/>
    <col min="10756" max="10756" width="18.28515625" style="18" bestFit="1" customWidth="1"/>
    <col min="10757" max="10757" width="5.7109375" style="18" customWidth="1"/>
    <col min="10758" max="10758" width="11.28515625" style="18" customWidth="1"/>
    <col min="10759" max="11004" width="8.85546875" style="18"/>
    <col min="11005" max="11005" width="6" style="18" bestFit="1" customWidth="1"/>
    <col min="11006" max="11006" width="46.85546875" style="18" customWidth="1"/>
    <col min="11007" max="11007" width="25" style="18" customWidth="1"/>
    <col min="11008" max="11008" width="11.28515625" style="18" bestFit="1" customWidth="1"/>
    <col min="11009" max="11009" width="14.7109375" style="18" bestFit="1" customWidth="1"/>
    <col min="11010" max="11010" width="16.7109375" style="18" customWidth="1"/>
    <col min="11011" max="11011" width="39.28515625" style="18" customWidth="1"/>
    <col min="11012" max="11012" width="18.28515625" style="18" bestFit="1" customWidth="1"/>
    <col min="11013" max="11013" width="5.7109375" style="18" customWidth="1"/>
    <col min="11014" max="11014" width="11.28515625" style="18" customWidth="1"/>
    <col min="11015" max="11260" width="8.85546875" style="18"/>
    <col min="11261" max="11261" width="6" style="18" bestFit="1" customWidth="1"/>
    <col min="11262" max="11262" width="46.85546875" style="18" customWidth="1"/>
    <col min="11263" max="11263" width="25" style="18" customWidth="1"/>
    <col min="11264" max="11264" width="11.28515625" style="18" bestFit="1" customWidth="1"/>
    <col min="11265" max="11265" width="14.7109375" style="18" bestFit="1" customWidth="1"/>
    <col min="11266" max="11266" width="16.7109375" style="18" customWidth="1"/>
    <col min="11267" max="11267" width="39.28515625" style="18" customWidth="1"/>
    <col min="11268" max="11268" width="18.28515625" style="18" bestFit="1" customWidth="1"/>
    <col min="11269" max="11269" width="5.7109375" style="18" customWidth="1"/>
    <col min="11270" max="11270" width="11.28515625" style="18" customWidth="1"/>
    <col min="11271" max="11516" width="8.85546875" style="18"/>
    <col min="11517" max="11517" width="6" style="18" bestFit="1" customWidth="1"/>
    <col min="11518" max="11518" width="46.85546875" style="18" customWidth="1"/>
    <col min="11519" max="11519" width="25" style="18" customWidth="1"/>
    <col min="11520" max="11520" width="11.28515625" style="18" bestFit="1" customWidth="1"/>
    <col min="11521" max="11521" width="14.7109375" style="18" bestFit="1" customWidth="1"/>
    <col min="11522" max="11522" width="16.7109375" style="18" customWidth="1"/>
    <col min="11523" max="11523" width="39.28515625" style="18" customWidth="1"/>
    <col min="11524" max="11524" width="18.28515625" style="18" bestFit="1" customWidth="1"/>
    <col min="11525" max="11525" width="5.7109375" style="18" customWidth="1"/>
    <col min="11526" max="11526" width="11.28515625" style="18" customWidth="1"/>
    <col min="11527" max="11772" width="8.85546875" style="18"/>
    <col min="11773" max="11773" width="6" style="18" bestFit="1" customWidth="1"/>
    <col min="11774" max="11774" width="46.85546875" style="18" customWidth="1"/>
    <col min="11775" max="11775" width="25" style="18" customWidth="1"/>
    <col min="11776" max="11776" width="11.28515625" style="18" bestFit="1" customWidth="1"/>
    <col min="11777" max="11777" width="14.7109375" style="18" bestFit="1" customWidth="1"/>
    <col min="11778" max="11778" width="16.7109375" style="18" customWidth="1"/>
    <col min="11779" max="11779" width="39.28515625" style="18" customWidth="1"/>
    <col min="11780" max="11780" width="18.28515625" style="18" bestFit="1" customWidth="1"/>
    <col min="11781" max="11781" width="5.7109375" style="18" customWidth="1"/>
    <col min="11782" max="11782" width="11.28515625" style="18" customWidth="1"/>
    <col min="11783" max="12028" width="8.85546875" style="18"/>
    <col min="12029" max="12029" width="6" style="18" bestFit="1" customWidth="1"/>
    <col min="12030" max="12030" width="46.85546875" style="18" customWidth="1"/>
    <col min="12031" max="12031" width="25" style="18" customWidth="1"/>
    <col min="12032" max="12032" width="11.28515625" style="18" bestFit="1" customWidth="1"/>
    <col min="12033" max="12033" width="14.7109375" style="18" bestFit="1" customWidth="1"/>
    <col min="12034" max="12034" width="16.7109375" style="18" customWidth="1"/>
    <col min="12035" max="12035" width="39.28515625" style="18" customWidth="1"/>
    <col min="12036" max="12036" width="18.28515625" style="18" bestFit="1" customWidth="1"/>
    <col min="12037" max="12037" width="5.7109375" style="18" customWidth="1"/>
    <col min="12038" max="12038" width="11.28515625" style="18" customWidth="1"/>
    <col min="12039" max="12284" width="8.85546875" style="18"/>
    <col min="12285" max="12285" width="6" style="18" bestFit="1" customWidth="1"/>
    <col min="12286" max="12286" width="46.85546875" style="18" customWidth="1"/>
    <col min="12287" max="12287" width="25" style="18" customWidth="1"/>
    <col min="12288" max="12288" width="11.28515625" style="18" bestFit="1" customWidth="1"/>
    <col min="12289" max="12289" width="14.7109375" style="18" bestFit="1" customWidth="1"/>
    <col min="12290" max="12290" width="16.7109375" style="18" customWidth="1"/>
    <col min="12291" max="12291" width="39.28515625" style="18" customWidth="1"/>
    <col min="12292" max="12292" width="18.28515625" style="18" bestFit="1" customWidth="1"/>
    <col min="12293" max="12293" width="5.7109375" style="18" customWidth="1"/>
    <col min="12294" max="12294" width="11.28515625" style="18" customWidth="1"/>
    <col min="12295" max="12540" width="8.85546875" style="18"/>
    <col min="12541" max="12541" width="6" style="18" bestFit="1" customWidth="1"/>
    <col min="12542" max="12542" width="46.85546875" style="18" customWidth="1"/>
    <col min="12543" max="12543" width="25" style="18" customWidth="1"/>
    <col min="12544" max="12544" width="11.28515625" style="18" bestFit="1" customWidth="1"/>
    <col min="12545" max="12545" width="14.7109375" style="18" bestFit="1" customWidth="1"/>
    <col min="12546" max="12546" width="16.7109375" style="18" customWidth="1"/>
    <col min="12547" max="12547" width="39.28515625" style="18" customWidth="1"/>
    <col min="12548" max="12548" width="18.28515625" style="18" bestFit="1" customWidth="1"/>
    <col min="12549" max="12549" width="5.7109375" style="18" customWidth="1"/>
    <col min="12550" max="12550" width="11.28515625" style="18" customWidth="1"/>
    <col min="12551" max="12796" width="8.85546875" style="18"/>
    <col min="12797" max="12797" width="6" style="18" bestFit="1" customWidth="1"/>
    <col min="12798" max="12798" width="46.85546875" style="18" customWidth="1"/>
    <col min="12799" max="12799" width="25" style="18" customWidth="1"/>
    <col min="12800" max="12800" width="11.28515625" style="18" bestFit="1" customWidth="1"/>
    <col min="12801" max="12801" width="14.7109375" style="18" bestFit="1" customWidth="1"/>
    <col min="12802" max="12802" width="16.7109375" style="18" customWidth="1"/>
    <col min="12803" max="12803" width="39.28515625" style="18" customWidth="1"/>
    <col min="12804" max="12804" width="18.28515625" style="18" bestFit="1" customWidth="1"/>
    <col min="12805" max="12805" width="5.7109375" style="18" customWidth="1"/>
    <col min="12806" max="12806" width="11.28515625" style="18" customWidth="1"/>
    <col min="12807" max="13052" width="8.85546875" style="18"/>
    <col min="13053" max="13053" width="6" style="18" bestFit="1" customWidth="1"/>
    <col min="13054" max="13054" width="46.85546875" style="18" customWidth="1"/>
    <col min="13055" max="13055" width="25" style="18" customWidth="1"/>
    <col min="13056" max="13056" width="11.28515625" style="18" bestFit="1" customWidth="1"/>
    <col min="13057" max="13057" width="14.7109375" style="18" bestFit="1" customWidth="1"/>
    <col min="13058" max="13058" width="16.7109375" style="18" customWidth="1"/>
    <col min="13059" max="13059" width="39.28515625" style="18" customWidth="1"/>
    <col min="13060" max="13060" width="18.28515625" style="18" bestFit="1" customWidth="1"/>
    <col min="13061" max="13061" width="5.7109375" style="18" customWidth="1"/>
    <col min="13062" max="13062" width="11.28515625" style="18" customWidth="1"/>
    <col min="13063" max="13308" width="8.85546875" style="18"/>
    <col min="13309" max="13309" width="6" style="18" bestFit="1" customWidth="1"/>
    <col min="13310" max="13310" width="46.85546875" style="18" customWidth="1"/>
    <col min="13311" max="13311" width="25" style="18" customWidth="1"/>
    <col min="13312" max="13312" width="11.28515625" style="18" bestFit="1" customWidth="1"/>
    <col min="13313" max="13313" width="14.7109375" style="18" bestFit="1" customWidth="1"/>
    <col min="13314" max="13314" width="16.7109375" style="18" customWidth="1"/>
    <col min="13315" max="13315" width="39.28515625" style="18" customWidth="1"/>
    <col min="13316" max="13316" width="18.28515625" style="18" bestFit="1" customWidth="1"/>
    <col min="13317" max="13317" width="5.7109375" style="18" customWidth="1"/>
    <col min="13318" max="13318" width="11.28515625" style="18" customWidth="1"/>
    <col min="13319" max="13564" width="8.85546875" style="18"/>
    <col min="13565" max="13565" width="6" style="18" bestFit="1" customWidth="1"/>
    <col min="13566" max="13566" width="46.85546875" style="18" customWidth="1"/>
    <col min="13567" max="13567" width="25" style="18" customWidth="1"/>
    <col min="13568" max="13568" width="11.28515625" style="18" bestFit="1" customWidth="1"/>
    <col min="13569" max="13569" width="14.7109375" style="18" bestFit="1" customWidth="1"/>
    <col min="13570" max="13570" width="16.7109375" style="18" customWidth="1"/>
    <col min="13571" max="13571" width="39.28515625" style="18" customWidth="1"/>
    <col min="13572" max="13572" width="18.28515625" style="18" bestFit="1" customWidth="1"/>
    <col min="13573" max="13573" width="5.7109375" style="18" customWidth="1"/>
    <col min="13574" max="13574" width="11.28515625" style="18" customWidth="1"/>
    <col min="13575" max="13820" width="8.85546875" style="18"/>
    <col min="13821" max="13821" width="6" style="18" bestFit="1" customWidth="1"/>
    <col min="13822" max="13822" width="46.85546875" style="18" customWidth="1"/>
    <col min="13823" max="13823" width="25" style="18" customWidth="1"/>
    <col min="13824" max="13824" width="11.28515625" style="18" bestFit="1" customWidth="1"/>
    <col min="13825" max="13825" width="14.7109375" style="18" bestFit="1" customWidth="1"/>
    <col min="13826" max="13826" width="16.7109375" style="18" customWidth="1"/>
    <col min="13827" max="13827" width="39.28515625" style="18" customWidth="1"/>
    <col min="13828" max="13828" width="18.28515625" style="18" bestFit="1" customWidth="1"/>
    <col min="13829" max="13829" width="5.7109375" style="18" customWidth="1"/>
    <col min="13830" max="13830" width="11.28515625" style="18" customWidth="1"/>
    <col min="13831" max="14076" width="8.85546875" style="18"/>
    <col min="14077" max="14077" width="6" style="18" bestFit="1" customWidth="1"/>
    <col min="14078" max="14078" width="46.85546875" style="18" customWidth="1"/>
    <col min="14079" max="14079" width="25" style="18" customWidth="1"/>
    <col min="14080" max="14080" width="11.28515625" style="18" bestFit="1" customWidth="1"/>
    <col min="14081" max="14081" width="14.7109375" style="18" bestFit="1" customWidth="1"/>
    <col min="14082" max="14082" width="16.7109375" style="18" customWidth="1"/>
    <col min="14083" max="14083" width="39.28515625" style="18" customWidth="1"/>
    <col min="14084" max="14084" width="18.28515625" style="18" bestFit="1" customWidth="1"/>
    <col min="14085" max="14085" width="5.7109375" style="18" customWidth="1"/>
    <col min="14086" max="14086" width="11.28515625" style="18" customWidth="1"/>
    <col min="14087" max="14332" width="8.85546875" style="18"/>
    <col min="14333" max="14333" width="6" style="18" bestFit="1" customWidth="1"/>
    <col min="14334" max="14334" width="46.85546875" style="18" customWidth="1"/>
    <col min="14335" max="14335" width="25" style="18" customWidth="1"/>
    <col min="14336" max="14336" width="11.28515625" style="18" bestFit="1" customWidth="1"/>
    <col min="14337" max="14337" width="14.7109375" style="18" bestFit="1" customWidth="1"/>
    <col min="14338" max="14338" width="16.7109375" style="18" customWidth="1"/>
    <col min="14339" max="14339" width="39.28515625" style="18" customWidth="1"/>
    <col min="14340" max="14340" width="18.28515625" style="18" bestFit="1" customWidth="1"/>
    <col min="14341" max="14341" width="5.7109375" style="18" customWidth="1"/>
    <col min="14342" max="14342" width="11.28515625" style="18" customWidth="1"/>
    <col min="14343" max="14588" width="8.85546875" style="18"/>
    <col min="14589" max="14589" width="6" style="18" bestFit="1" customWidth="1"/>
    <col min="14590" max="14590" width="46.85546875" style="18" customWidth="1"/>
    <col min="14591" max="14591" width="25" style="18" customWidth="1"/>
    <col min="14592" max="14592" width="11.28515625" style="18" bestFit="1" customWidth="1"/>
    <col min="14593" max="14593" width="14.7109375" style="18" bestFit="1" customWidth="1"/>
    <col min="14594" max="14594" width="16.7109375" style="18" customWidth="1"/>
    <col min="14595" max="14595" width="39.28515625" style="18" customWidth="1"/>
    <col min="14596" max="14596" width="18.28515625" style="18" bestFit="1" customWidth="1"/>
    <col min="14597" max="14597" width="5.7109375" style="18" customWidth="1"/>
    <col min="14598" max="14598" width="11.28515625" style="18" customWidth="1"/>
    <col min="14599" max="14844" width="8.85546875" style="18"/>
    <col min="14845" max="14845" width="6" style="18" bestFit="1" customWidth="1"/>
    <col min="14846" max="14846" width="46.85546875" style="18" customWidth="1"/>
    <col min="14847" max="14847" width="25" style="18" customWidth="1"/>
    <col min="14848" max="14848" width="11.28515625" style="18" bestFit="1" customWidth="1"/>
    <col min="14849" max="14849" width="14.7109375" style="18" bestFit="1" customWidth="1"/>
    <col min="14850" max="14850" width="16.7109375" style="18" customWidth="1"/>
    <col min="14851" max="14851" width="39.28515625" style="18" customWidth="1"/>
    <col min="14852" max="14852" width="18.28515625" style="18" bestFit="1" customWidth="1"/>
    <col min="14853" max="14853" width="5.7109375" style="18" customWidth="1"/>
    <col min="14854" max="14854" width="11.28515625" style="18" customWidth="1"/>
    <col min="14855" max="15100" width="8.85546875" style="18"/>
    <col min="15101" max="15101" width="6" style="18" bestFit="1" customWidth="1"/>
    <col min="15102" max="15102" width="46.85546875" style="18" customWidth="1"/>
    <col min="15103" max="15103" width="25" style="18" customWidth="1"/>
    <col min="15104" max="15104" width="11.28515625" style="18" bestFit="1" customWidth="1"/>
    <col min="15105" max="15105" width="14.7109375" style="18" bestFit="1" customWidth="1"/>
    <col min="15106" max="15106" width="16.7109375" style="18" customWidth="1"/>
    <col min="15107" max="15107" width="39.28515625" style="18" customWidth="1"/>
    <col min="15108" max="15108" width="18.28515625" style="18" bestFit="1" customWidth="1"/>
    <col min="15109" max="15109" width="5.7109375" style="18" customWidth="1"/>
    <col min="15110" max="15110" width="11.28515625" style="18" customWidth="1"/>
    <col min="15111" max="15356" width="8.85546875" style="18"/>
    <col min="15357" max="15357" width="6" style="18" bestFit="1" customWidth="1"/>
    <col min="15358" max="15358" width="46.85546875" style="18" customWidth="1"/>
    <col min="15359" max="15359" width="25" style="18" customWidth="1"/>
    <col min="15360" max="15360" width="11.28515625" style="18" bestFit="1" customWidth="1"/>
    <col min="15361" max="15361" width="14.7109375" style="18" bestFit="1" customWidth="1"/>
    <col min="15362" max="15362" width="16.7109375" style="18" customWidth="1"/>
    <col min="15363" max="15363" width="39.28515625" style="18" customWidth="1"/>
    <col min="15364" max="15364" width="18.28515625" style="18" bestFit="1" customWidth="1"/>
    <col min="15365" max="15365" width="5.7109375" style="18" customWidth="1"/>
    <col min="15366" max="15366" width="11.28515625" style="18" customWidth="1"/>
    <col min="15367" max="15612" width="8.85546875" style="18"/>
    <col min="15613" max="15613" width="6" style="18" bestFit="1" customWidth="1"/>
    <col min="15614" max="15614" width="46.85546875" style="18" customWidth="1"/>
    <col min="15615" max="15615" width="25" style="18" customWidth="1"/>
    <col min="15616" max="15616" width="11.28515625" style="18" bestFit="1" customWidth="1"/>
    <col min="15617" max="15617" width="14.7109375" style="18" bestFit="1" customWidth="1"/>
    <col min="15618" max="15618" width="16.7109375" style="18" customWidth="1"/>
    <col min="15619" max="15619" width="39.28515625" style="18" customWidth="1"/>
    <col min="15620" max="15620" width="18.28515625" style="18" bestFit="1" customWidth="1"/>
    <col min="15621" max="15621" width="5.7109375" style="18" customWidth="1"/>
    <col min="15622" max="15622" width="11.28515625" style="18" customWidth="1"/>
    <col min="15623" max="15868" width="8.85546875" style="18"/>
    <col min="15869" max="15869" width="6" style="18" bestFit="1" customWidth="1"/>
    <col min="15870" max="15870" width="46.85546875" style="18" customWidth="1"/>
    <col min="15871" max="15871" width="25" style="18" customWidth="1"/>
    <col min="15872" max="15872" width="11.28515625" style="18" bestFit="1" customWidth="1"/>
    <col min="15873" max="15873" width="14.7109375" style="18" bestFit="1" customWidth="1"/>
    <col min="15874" max="15874" width="16.7109375" style="18" customWidth="1"/>
    <col min="15875" max="15875" width="39.28515625" style="18" customWidth="1"/>
    <col min="15876" max="15876" width="18.28515625" style="18" bestFit="1" customWidth="1"/>
    <col min="15877" max="15877" width="5.7109375" style="18" customWidth="1"/>
    <col min="15878" max="15878" width="11.28515625" style="18" customWidth="1"/>
    <col min="15879" max="16124" width="8.85546875" style="18"/>
    <col min="16125" max="16125" width="6" style="18" bestFit="1" customWidth="1"/>
    <col min="16126" max="16126" width="46.85546875" style="18" customWidth="1"/>
    <col min="16127" max="16127" width="25" style="18" customWidth="1"/>
    <col min="16128" max="16128" width="11.28515625" style="18" bestFit="1" customWidth="1"/>
    <col min="16129" max="16129" width="14.7109375" style="18" bestFit="1" customWidth="1"/>
    <col min="16130" max="16130" width="16.7109375" style="18" customWidth="1"/>
    <col min="16131" max="16131" width="39.28515625" style="18" customWidth="1"/>
    <col min="16132" max="16132" width="18.28515625" style="18" bestFit="1" customWidth="1"/>
    <col min="16133" max="16133" width="5.7109375" style="18" customWidth="1"/>
    <col min="16134" max="16134" width="11.28515625" style="18" customWidth="1"/>
    <col min="16135" max="16376" width="8.85546875" style="18"/>
    <col min="16377" max="16384" width="9.140625" style="18" customWidth="1"/>
  </cols>
  <sheetData>
    <row r="1" spans="1:7" ht="36" customHeight="1" x14ac:dyDescent="0.25">
      <c r="A1" s="12" t="s">
        <v>0</v>
      </c>
      <c r="B1" s="1" t="s">
        <v>5</v>
      </c>
      <c r="C1" s="1" t="s">
        <v>1</v>
      </c>
      <c r="D1" s="4" t="s">
        <v>6</v>
      </c>
      <c r="E1" s="17" t="s">
        <v>44</v>
      </c>
      <c r="F1" s="17" t="s">
        <v>42</v>
      </c>
    </row>
    <row r="2" spans="1:7" ht="47.25" x14ac:dyDescent="0.25">
      <c r="A2" s="13">
        <v>1</v>
      </c>
      <c r="B2" s="16" t="s">
        <v>39</v>
      </c>
      <c r="C2" s="3"/>
      <c r="D2" s="5"/>
      <c r="E2" s="19"/>
      <c r="F2" s="20">
        <f>SUBTOTAL(9,F3:F9)</f>
        <v>68000000</v>
      </c>
    </row>
    <row r="3" spans="1:7" ht="316.14999999999998" customHeight="1" x14ac:dyDescent="0.25">
      <c r="A3" s="14" t="s">
        <v>7</v>
      </c>
      <c r="B3" s="11" t="s">
        <v>30</v>
      </c>
      <c r="C3" s="10" t="s">
        <v>2</v>
      </c>
      <c r="D3" s="7">
        <v>2</v>
      </c>
      <c r="E3" s="19">
        <v>13500000</v>
      </c>
      <c r="F3" s="19">
        <f>E3*D3</f>
        <v>27000000</v>
      </c>
    </row>
    <row r="4" spans="1:7" ht="33" customHeight="1" x14ac:dyDescent="0.25">
      <c r="A4" s="14" t="s">
        <v>8</v>
      </c>
      <c r="B4" s="11" t="s">
        <v>3</v>
      </c>
      <c r="C4" s="10" t="s">
        <v>2</v>
      </c>
      <c r="D4" s="7">
        <v>4</v>
      </c>
      <c r="E4" s="19"/>
      <c r="F4" s="19"/>
    </row>
    <row r="5" spans="1:7" ht="267.75" x14ac:dyDescent="0.25">
      <c r="A5" s="15" t="s">
        <v>17</v>
      </c>
      <c r="B5" s="9" t="s">
        <v>36</v>
      </c>
      <c r="C5" s="2" t="s">
        <v>2</v>
      </c>
      <c r="D5" s="6">
        <v>1</v>
      </c>
      <c r="E5" s="19">
        <v>3700000</v>
      </c>
      <c r="F5" s="19">
        <f>E5*D5</f>
        <v>3700000</v>
      </c>
      <c r="G5" s="21"/>
    </row>
    <row r="6" spans="1:7" ht="306.75" customHeight="1" x14ac:dyDescent="0.25">
      <c r="A6" s="15" t="s">
        <v>18</v>
      </c>
      <c r="B6" s="9" t="s">
        <v>35</v>
      </c>
      <c r="C6" s="2" t="s">
        <v>2</v>
      </c>
      <c r="D6" s="6">
        <v>1</v>
      </c>
      <c r="E6" s="19">
        <v>3200000</v>
      </c>
      <c r="F6" s="19">
        <f>E6*D6</f>
        <v>3200000</v>
      </c>
    </row>
    <row r="7" spans="1:7" ht="283.5" x14ac:dyDescent="0.25">
      <c r="A7" s="15" t="s">
        <v>19</v>
      </c>
      <c r="B7" s="9" t="s">
        <v>37</v>
      </c>
      <c r="C7" s="2" t="s">
        <v>2</v>
      </c>
      <c r="D7" s="6">
        <v>1</v>
      </c>
      <c r="E7" s="19">
        <v>3700000</v>
      </c>
      <c r="F7" s="19">
        <f>E7*D7</f>
        <v>3700000</v>
      </c>
    </row>
    <row r="8" spans="1:7" ht="315" x14ac:dyDescent="0.25">
      <c r="A8" s="15" t="s">
        <v>20</v>
      </c>
      <c r="B8" s="9" t="s">
        <v>38</v>
      </c>
      <c r="C8" s="2" t="s">
        <v>2</v>
      </c>
      <c r="D8" s="6">
        <v>1</v>
      </c>
      <c r="E8" s="19">
        <v>3200000</v>
      </c>
      <c r="F8" s="19">
        <f>E8*D8</f>
        <v>3200000</v>
      </c>
    </row>
    <row r="9" spans="1:7" ht="362.25" x14ac:dyDescent="0.25">
      <c r="A9" s="15" t="s">
        <v>9</v>
      </c>
      <c r="B9" s="9" t="s">
        <v>31</v>
      </c>
      <c r="C9" s="2" t="s">
        <v>2</v>
      </c>
      <c r="D9" s="6">
        <v>2</v>
      </c>
      <c r="E9" s="19">
        <v>13600000</v>
      </c>
      <c r="F9" s="19">
        <f>E9*D9</f>
        <v>27200000</v>
      </c>
    </row>
    <row r="10" spans="1:7" ht="47.25" x14ac:dyDescent="0.25">
      <c r="A10" s="13">
        <v>2</v>
      </c>
      <c r="B10" s="16" t="s">
        <v>40</v>
      </c>
      <c r="C10" s="3"/>
      <c r="D10" s="5"/>
      <c r="E10" s="19"/>
      <c r="F10" s="20">
        <f>SUBTOTAL(9,F11:F17)</f>
        <v>37000000</v>
      </c>
    </row>
    <row r="11" spans="1:7" ht="378" x14ac:dyDescent="0.25">
      <c r="A11" s="15" t="s">
        <v>10</v>
      </c>
      <c r="B11" s="9" t="s">
        <v>25</v>
      </c>
      <c r="C11" s="2" t="s">
        <v>2</v>
      </c>
      <c r="D11" s="6">
        <v>2</v>
      </c>
      <c r="E11" s="19">
        <v>6400000</v>
      </c>
      <c r="F11" s="19">
        <f>E11*D11</f>
        <v>12800000</v>
      </c>
    </row>
    <row r="12" spans="1:7" ht="31.5" x14ac:dyDescent="0.25">
      <c r="A12" s="14" t="s">
        <v>11</v>
      </c>
      <c r="B12" s="11" t="s">
        <v>3</v>
      </c>
      <c r="C12" s="10" t="s">
        <v>2</v>
      </c>
      <c r="D12" s="7">
        <v>4</v>
      </c>
      <c r="E12" s="19"/>
      <c r="F12" s="19"/>
    </row>
    <row r="13" spans="1:7" ht="267.75" x14ac:dyDescent="0.25">
      <c r="A13" s="15" t="s">
        <v>21</v>
      </c>
      <c r="B13" s="9" t="s">
        <v>36</v>
      </c>
      <c r="C13" s="10" t="s">
        <v>2</v>
      </c>
      <c r="D13" s="7">
        <v>1</v>
      </c>
      <c r="E13" s="19">
        <v>3700000</v>
      </c>
      <c r="F13" s="19">
        <f>E13*D13</f>
        <v>3700000</v>
      </c>
    </row>
    <row r="14" spans="1:7" ht="315" x14ac:dyDescent="0.25">
      <c r="A14" s="15" t="s">
        <v>22</v>
      </c>
      <c r="B14" s="9" t="s">
        <v>35</v>
      </c>
      <c r="C14" s="10" t="s">
        <v>2</v>
      </c>
      <c r="D14" s="7">
        <v>1</v>
      </c>
      <c r="E14" s="19">
        <v>3200000</v>
      </c>
      <c r="F14" s="19">
        <f>E14*D14</f>
        <v>3200000</v>
      </c>
    </row>
    <row r="15" spans="1:7" ht="283.5" x14ac:dyDescent="0.25">
      <c r="A15" s="15" t="s">
        <v>23</v>
      </c>
      <c r="B15" s="9" t="s">
        <v>37</v>
      </c>
      <c r="C15" s="10" t="s">
        <v>2</v>
      </c>
      <c r="D15" s="7">
        <v>1</v>
      </c>
      <c r="E15" s="19">
        <v>3700000</v>
      </c>
      <c r="F15" s="19">
        <f>E15*D15</f>
        <v>3700000</v>
      </c>
    </row>
    <row r="16" spans="1:7" ht="315" x14ac:dyDescent="0.25">
      <c r="A16" s="15" t="s">
        <v>24</v>
      </c>
      <c r="B16" s="9" t="s">
        <v>38</v>
      </c>
      <c r="C16" s="10" t="s">
        <v>2</v>
      </c>
      <c r="D16" s="7">
        <v>1</v>
      </c>
      <c r="E16" s="19">
        <v>3200000</v>
      </c>
      <c r="F16" s="19">
        <f>E16*D16</f>
        <v>3200000</v>
      </c>
    </row>
    <row r="17" spans="1:6" ht="356.45" customHeight="1" x14ac:dyDescent="0.25">
      <c r="A17" s="15" t="s">
        <v>12</v>
      </c>
      <c r="B17" s="9" t="s">
        <v>32</v>
      </c>
      <c r="C17" s="2" t="s">
        <v>2</v>
      </c>
      <c r="D17" s="6">
        <v>2</v>
      </c>
      <c r="E17" s="19">
        <v>5200000</v>
      </c>
      <c r="F17" s="19">
        <f>E17*D17</f>
        <v>10400000</v>
      </c>
    </row>
    <row r="18" spans="1:6" ht="47.25" x14ac:dyDescent="0.25">
      <c r="A18" s="13">
        <v>3</v>
      </c>
      <c r="B18" s="16" t="s">
        <v>41</v>
      </c>
      <c r="C18" s="3"/>
      <c r="D18" s="5"/>
      <c r="E18" s="19"/>
      <c r="F18" s="19">
        <f>SUBTOTAL(9,F19:F25)</f>
        <v>105800000</v>
      </c>
    </row>
    <row r="19" spans="1:6" ht="299.25" x14ac:dyDescent="0.25">
      <c r="A19" s="15" t="s">
        <v>13</v>
      </c>
      <c r="B19" s="9" t="s">
        <v>33</v>
      </c>
      <c r="C19" s="2" t="s">
        <v>2</v>
      </c>
      <c r="D19" s="6">
        <v>2</v>
      </c>
      <c r="E19" s="19">
        <v>23300000</v>
      </c>
      <c r="F19" s="19">
        <f>E19*D19</f>
        <v>46600000</v>
      </c>
    </row>
    <row r="20" spans="1:6" s="22" customFormat="1" ht="31.5" x14ac:dyDescent="0.25">
      <c r="A20" s="14" t="s">
        <v>14</v>
      </c>
      <c r="B20" s="11" t="s">
        <v>4</v>
      </c>
      <c r="C20" s="10" t="s">
        <v>2</v>
      </c>
      <c r="D20" s="7">
        <v>4</v>
      </c>
      <c r="E20" s="19"/>
      <c r="F20" s="19"/>
    </row>
    <row r="21" spans="1:6" ht="267.75" x14ac:dyDescent="0.25">
      <c r="A21" s="15" t="s">
        <v>26</v>
      </c>
      <c r="B21" s="9" t="s">
        <v>36</v>
      </c>
      <c r="C21" s="2" t="s">
        <v>2</v>
      </c>
      <c r="D21" s="7">
        <v>1</v>
      </c>
      <c r="E21" s="19">
        <v>3700000</v>
      </c>
      <c r="F21" s="19">
        <f>E21*D21</f>
        <v>3700000</v>
      </c>
    </row>
    <row r="22" spans="1:6" ht="315" x14ac:dyDescent="0.25">
      <c r="A22" s="15" t="s">
        <v>27</v>
      </c>
      <c r="B22" s="9" t="s">
        <v>35</v>
      </c>
      <c r="C22" s="2" t="s">
        <v>2</v>
      </c>
      <c r="D22" s="7">
        <v>1</v>
      </c>
      <c r="E22" s="19">
        <v>3200000</v>
      </c>
      <c r="F22" s="19">
        <f>E22*D22</f>
        <v>3200000</v>
      </c>
    </row>
    <row r="23" spans="1:6" ht="283.5" x14ac:dyDescent="0.25">
      <c r="A23" s="15" t="s">
        <v>28</v>
      </c>
      <c r="B23" s="9" t="s">
        <v>37</v>
      </c>
      <c r="C23" s="2" t="s">
        <v>2</v>
      </c>
      <c r="D23" s="7">
        <v>1</v>
      </c>
      <c r="E23" s="19">
        <v>3700000</v>
      </c>
      <c r="F23" s="19">
        <f>E23*D23</f>
        <v>3700000</v>
      </c>
    </row>
    <row r="24" spans="1:6" ht="315" x14ac:dyDescent="0.25">
      <c r="A24" s="15" t="s">
        <v>29</v>
      </c>
      <c r="B24" s="9" t="s">
        <v>38</v>
      </c>
      <c r="C24" s="2" t="s">
        <v>2</v>
      </c>
      <c r="D24" s="7">
        <v>1</v>
      </c>
      <c r="E24" s="19">
        <v>3200000</v>
      </c>
      <c r="F24" s="19">
        <f>E24*D24</f>
        <v>3200000</v>
      </c>
    </row>
    <row r="25" spans="1:6" ht="330.75" x14ac:dyDescent="0.25">
      <c r="A25" s="15" t="s">
        <v>15</v>
      </c>
      <c r="B25" s="9" t="s">
        <v>34</v>
      </c>
      <c r="C25" s="2" t="s">
        <v>2</v>
      </c>
      <c r="D25" s="6">
        <v>2</v>
      </c>
      <c r="E25" s="19">
        <v>22700000</v>
      </c>
      <c r="F25" s="19">
        <f>E25*D25</f>
        <v>45400000</v>
      </c>
    </row>
    <row r="26" spans="1:6" ht="24.6" customHeight="1" x14ac:dyDescent="0.25">
      <c r="A26" s="25"/>
      <c r="B26" s="8" t="s">
        <v>16</v>
      </c>
      <c r="C26" s="23"/>
      <c r="D26" s="24"/>
      <c r="E26" s="19"/>
      <c r="F26" s="20">
        <f>SUBTOTAL(9,F2:F25)</f>
        <v>210800000</v>
      </c>
    </row>
  </sheetData>
  <autoFilter ref="A1:D25" xr:uid="{00000000-0009-0000-0000-000002000000}"/>
  <pageMargins left="0.7" right="0.7" top="0.5" bottom="0.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E0000"/>
  </sheetPr>
  <dimension ref="A1:I8"/>
  <sheetViews>
    <sheetView tabSelected="1" zoomScale="75" zoomScaleNormal="75" workbookViewId="0">
      <pane xSplit="1" ySplit="2" topLeftCell="B3" activePane="bottomRight" state="frozen"/>
      <selection sqref="A1:G1"/>
      <selection pane="topRight" sqref="A1:G1"/>
      <selection pane="bottomLeft" sqref="A1:G1"/>
      <selection pane="bottomRight" activeCell="J4" sqref="J4"/>
    </sheetView>
  </sheetViews>
  <sheetFormatPr defaultRowHeight="15.75" x14ac:dyDescent="0.25"/>
  <cols>
    <col min="1" max="1" width="7.7109375" style="26" customWidth="1"/>
    <col min="2" max="2" width="67.28515625" style="27" customWidth="1"/>
    <col min="3" max="3" width="9.28515625" style="18" customWidth="1"/>
    <col min="4" max="4" width="7.28515625" style="28" customWidth="1"/>
    <col min="5" max="5" width="12.7109375" style="21" customWidth="1"/>
    <col min="6" max="6" width="15.5703125" style="21" customWidth="1"/>
    <col min="7" max="7" width="11" style="18" bestFit="1" customWidth="1"/>
    <col min="8" max="8" width="9.140625" style="18"/>
    <col min="9" max="9" width="15.7109375" style="18" bestFit="1" customWidth="1"/>
    <col min="10" max="252" width="9.140625" style="18"/>
    <col min="253" max="253" width="6" style="18" bestFit="1" customWidth="1"/>
    <col min="254" max="254" width="46.85546875" style="18" customWidth="1"/>
    <col min="255" max="255" width="25" style="18" customWidth="1"/>
    <col min="256" max="256" width="11.28515625" style="18" bestFit="1" customWidth="1"/>
    <col min="257" max="257" width="14.7109375" style="18" bestFit="1" customWidth="1"/>
    <col min="258" max="258" width="16.7109375" style="18" customWidth="1"/>
    <col min="259" max="259" width="39.28515625" style="18" customWidth="1"/>
    <col min="260" max="260" width="18.28515625" style="18" bestFit="1" customWidth="1"/>
    <col min="261" max="261" width="5.7109375" style="18" customWidth="1"/>
    <col min="262" max="262" width="11.28515625" style="18" customWidth="1"/>
    <col min="263" max="508" width="9.140625" style="18"/>
    <col min="509" max="509" width="6" style="18" bestFit="1" customWidth="1"/>
    <col min="510" max="510" width="46.85546875" style="18" customWidth="1"/>
    <col min="511" max="511" width="25" style="18" customWidth="1"/>
    <col min="512" max="512" width="11.28515625" style="18" bestFit="1" customWidth="1"/>
    <col min="513" max="513" width="14.7109375" style="18" bestFit="1" customWidth="1"/>
    <col min="514" max="514" width="16.7109375" style="18" customWidth="1"/>
    <col min="515" max="515" width="39.28515625" style="18" customWidth="1"/>
    <col min="516" max="516" width="18.28515625" style="18" bestFit="1" customWidth="1"/>
    <col min="517" max="517" width="5.7109375" style="18" customWidth="1"/>
    <col min="518" max="518" width="11.28515625" style="18" customWidth="1"/>
    <col min="519" max="764" width="9.140625" style="18"/>
    <col min="765" max="765" width="6" style="18" bestFit="1" customWidth="1"/>
    <col min="766" max="766" width="46.85546875" style="18" customWidth="1"/>
    <col min="767" max="767" width="25" style="18" customWidth="1"/>
    <col min="768" max="768" width="11.28515625" style="18" bestFit="1" customWidth="1"/>
    <col min="769" max="769" width="14.7109375" style="18" bestFit="1" customWidth="1"/>
    <col min="770" max="770" width="16.7109375" style="18" customWidth="1"/>
    <col min="771" max="771" width="39.28515625" style="18" customWidth="1"/>
    <col min="772" max="772" width="18.28515625" style="18" bestFit="1" customWidth="1"/>
    <col min="773" max="773" width="5.7109375" style="18" customWidth="1"/>
    <col min="774" max="774" width="11.28515625" style="18" customWidth="1"/>
    <col min="775" max="1020" width="9.140625" style="18"/>
    <col min="1021" max="1021" width="6" style="18" bestFit="1" customWidth="1"/>
    <col min="1022" max="1022" width="46.85546875" style="18" customWidth="1"/>
    <col min="1023" max="1023" width="25" style="18" customWidth="1"/>
    <col min="1024" max="1024" width="11.28515625" style="18" bestFit="1" customWidth="1"/>
    <col min="1025" max="1025" width="14.7109375" style="18" bestFit="1" customWidth="1"/>
    <col min="1026" max="1026" width="16.7109375" style="18" customWidth="1"/>
    <col min="1027" max="1027" width="39.28515625" style="18" customWidth="1"/>
    <col min="1028" max="1028" width="18.28515625" style="18" bestFit="1" customWidth="1"/>
    <col min="1029" max="1029" width="5.7109375" style="18" customWidth="1"/>
    <col min="1030" max="1030" width="11.28515625" style="18" customWidth="1"/>
    <col min="1031" max="1276" width="9.140625" style="18"/>
    <col min="1277" max="1277" width="6" style="18" bestFit="1" customWidth="1"/>
    <col min="1278" max="1278" width="46.85546875" style="18" customWidth="1"/>
    <col min="1279" max="1279" width="25" style="18" customWidth="1"/>
    <col min="1280" max="1280" width="11.28515625" style="18" bestFit="1" customWidth="1"/>
    <col min="1281" max="1281" width="14.7109375" style="18" bestFit="1" customWidth="1"/>
    <col min="1282" max="1282" width="16.7109375" style="18" customWidth="1"/>
    <col min="1283" max="1283" width="39.28515625" style="18" customWidth="1"/>
    <col min="1284" max="1284" width="18.28515625" style="18" bestFit="1" customWidth="1"/>
    <col min="1285" max="1285" width="5.7109375" style="18" customWidth="1"/>
    <col min="1286" max="1286" width="11.28515625" style="18" customWidth="1"/>
    <col min="1287" max="1532" width="9.140625" style="18"/>
    <col min="1533" max="1533" width="6" style="18" bestFit="1" customWidth="1"/>
    <col min="1534" max="1534" width="46.85546875" style="18" customWidth="1"/>
    <col min="1535" max="1535" width="25" style="18" customWidth="1"/>
    <col min="1536" max="1536" width="11.28515625" style="18" bestFit="1" customWidth="1"/>
    <col min="1537" max="1537" width="14.7109375" style="18" bestFit="1" customWidth="1"/>
    <col min="1538" max="1538" width="16.7109375" style="18" customWidth="1"/>
    <col min="1539" max="1539" width="39.28515625" style="18" customWidth="1"/>
    <col min="1540" max="1540" width="18.28515625" style="18" bestFit="1" customWidth="1"/>
    <col min="1541" max="1541" width="5.7109375" style="18" customWidth="1"/>
    <col min="1542" max="1542" width="11.28515625" style="18" customWidth="1"/>
    <col min="1543" max="1788" width="9.140625" style="18"/>
    <col min="1789" max="1789" width="6" style="18" bestFit="1" customWidth="1"/>
    <col min="1790" max="1790" width="46.85546875" style="18" customWidth="1"/>
    <col min="1791" max="1791" width="25" style="18" customWidth="1"/>
    <col min="1792" max="1792" width="11.28515625" style="18" bestFit="1" customWidth="1"/>
    <col min="1793" max="1793" width="14.7109375" style="18" bestFit="1" customWidth="1"/>
    <col min="1794" max="1794" width="16.7109375" style="18" customWidth="1"/>
    <col min="1795" max="1795" width="39.28515625" style="18" customWidth="1"/>
    <col min="1796" max="1796" width="18.28515625" style="18" bestFit="1" customWidth="1"/>
    <col min="1797" max="1797" width="5.7109375" style="18" customWidth="1"/>
    <col min="1798" max="1798" width="11.28515625" style="18" customWidth="1"/>
    <col min="1799" max="2044" width="9.140625" style="18"/>
    <col min="2045" max="2045" width="6" style="18" bestFit="1" customWidth="1"/>
    <col min="2046" max="2046" width="46.85546875" style="18" customWidth="1"/>
    <col min="2047" max="2047" width="25" style="18" customWidth="1"/>
    <col min="2048" max="2048" width="11.28515625" style="18" bestFit="1" customWidth="1"/>
    <col min="2049" max="2049" width="14.7109375" style="18" bestFit="1" customWidth="1"/>
    <col min="2050" max="2050" width="16.7109375" style="18" customWidth="1"/>
    <col min="2051" max="2051" width="39.28515625" style="18" customWidth="1"/>
    <col min="2052" max="2052" width="18.28515625" style="18" bestFit="1" customWidth="1"/>
    <col min="2053" max="2053" width="5.7109375" style="18" customWidth="1"/>
    <col min="2054" max="2054" width="11.28515625" style="18" customWidth="1"/>
    <col min="2055" max="2300" width="9.140625" style="18"/>
    <col min="2301" max="2301" width="6" style="18" bestFit="1" customWidth="1"/>
    <col min="2302" max="2302" width="46.85546875" style="18" customWidth="1"/>
    <col min="2303" max="2303" width="25" style="18" customWidth="1"/>
    <col min="2304" max="2304" width="11.28515625" style="18" bestFit="1" customWidth="1"/>
    <col min="2305" max="2305" width="14.7109375" style="18" bestFit="1" customWidth="1"/>
    <col min="2306" max="2306" width="16.7109375" style="18" customWidth="1"/>
    <col min="2307" max="2307" width="39.28515625" style="18" customWidth="1"/>
    <col min="2308" max="2308" width="18.28515625" style="18" bestFit="1" customWidth="1"/>
    <col min="2309" max="2309" width="5.7109375" style="18" customWidth="1"/>
    <col min="2310" max="2310" width="11.28515625" style="18" customWidth="1"/>
    <col min="2311" max="2556" width="9.140625" style="18"/>
    <col min="2557" max="2557" width="6" style="18" bestFit="1" customWidth="1"/>
    <col min="2558" max="2558" width="46.85546875" style="18" customWidth="1"/>
    <col min="2559" max="2559" width="25" style="18" customWidth="1"/>
    <col min="2560" max="2560" width="11.28515625" style="18" bestFit="1" customWidth="1"/>
    <col min="2561" max="2561" width="14.7109375" style="18" bestFit="1" customWidth="1"/>
    <col min="2562" max="2562" width="16.7109375" style="18" customWidth="1"/>
    <col min="2563" max="2563" width="39.28515625" style="18" customWidth="1"/>
    <col min="2564" max="2564" width="18.28515625" style="18" bestFit="1" customWidth="1"/>
    <col min="2565" max="2565" width="5.7109375" style="18" customWidth="1"/>
    <col min="2566" max="2566" width="11.28515625" style="18" customWidth="1"/>
    <col min="2567" max="2812" width="9.140625" style="18"/>
    <col min="2813" max="2813" width="6" style="18" bestFit="1" customWidth="1"/>
    <col min="2814" max="2814" width="46.85546875" style="18" customWidth="1"/>
    <col min="2815" max="2815" width="25" style="18" customWidth="1"/>
    <col min="2816" max="2816" width="11.28515625" style="18" bestFit="1" customWidth="1"/>
    <col min="2817" max="2817" width="14.7109375" style="18" bestFit="1" customWidth="1"/>
    <col min="2818" max="2818" width="16.7109375" style="18" customWidth="1"/>
    <col min="2819" max="2819" width="39.28515625" style="18" customWidth="1"/>
    <col min="2820" max="2820" width="18.28515625" style="18" bestFit="1" customWidth="1"/>
    <col min="2821" max="2821" width="5.7109375" style="18" customWidth="1"/>
    <col min="2822" max="2822" width="11.28515625" style="18" customWidth="1"/>
    <col min="2823" max="3068" width="9.140625" style="18"/>
    <col min="3069" max="3069" width="6" style="18" bestFit="1" customWidth="1"/>
    <col min="3070" max="3070" width="46.85546875" style="18" customWidth="1"/>
    <col min="3071" max="3071" width="25" style="18" customWidth="1"/>
    <col min="3072" max="3072" width="11.28515625" style="18" bestFit="1" customWidth="1"/>
    <col min="3073" max="3073" width="14.7109375" style="18" bestFit="1" customWidth="1"/>
    <col min="3074" max="3074" width="16.7109375" style="18" customWidth="1"/>
    <col min="3075" max="3075" width="39.28515625" style="18" customWidth="1"/>
    <col min="3076" max="3076" width="18.28515625" style="18" bestFit="1" customWidth="1"/>
    <col min="3077" max="3077" width="5.7109375" style="18" customWidth="1"/>
    <col min="3078" max="3078" width="11.28515625" style="18" customWidth="1"/>
    <col min="3079" max="3324" width="9.140625" style="18"/>
    <col min="3325" max="3325" width="6" style="18" bestFit="1" customWidth="1"/>
    <col min="3326" max="3326" width="46.85546875" style="18" customWidth="1"/>
    <col min="3327" max="3327" width="25" style="18" customWidth="1"/>
    <col min="3328" max="3328" width="11.28515625" style="18" bestFit="1" customWidth="1"/>
    <col min="3329" max="3329" width="14.7109375" style="18" bestFit="1" customWidth="1"/>
    <col min="3330" max="3330" width="16.7109375" style="18" customWidth="1"/>
    <col min="3331" max="3331" width="39.28515625" style="18" customWidth="1"/>
    <col min="3332" max="3332" width="18.28515625" style="18" bestFit="1" customWidth="1"/>
    <col min="3333" max="3333" width="5.7109375" style="18" customWidth="1"/>
    <col min="3334" max="3334" width="11.28515625" style="18" customWidth="1"/>
    <col min="3335" max="3580" width="9.140625" style="18"/>
    <col min="3581" max="3581" width="6" style="18" bestFit="1" customWidth="1"/>
    <col min="3582" max="3582" width="46.85546875" style="18" customWidth="1"/>
    <col min="3583" max="3583" width="25" style="18" customWidth="1"/>
    <col min="3584" max="3584" width="11.28515625" style="18" bestFit="1" customWidth="1"/>
    <col min="3585" max="3585" width="14.7109375" style="18" bestFit="1" customWidth="1"/>
    <col min="3586" max="3586" width="16.7109375" style="18" customWidth="1"/>
    <col min="3587" max="3587" width="39.28515625" style="18" customWidth="1"/>
    <col min="3588" max="3588" width="18.28515625" style="18" bestFit="1" customWidth="1"/>
    <col min="3589" max="3589" width="5.7109375" style="18" customWidth="1"/>
    <col min="3590" max="3590" width="11.28515625" style="18" customWidth="1"/>
    <col min="3591" max="3836" width="9.140625" style="18"/>
    <col min="3837" max="3837" width="6" style="18" bestFit="1" customWidth="1"/>
    <col min="3838" max="3838" width="46.85546875" style="18" customWidth="1"/>
    <col min="3839" max="3839" width="25" style="18" customWidth="1"/>
    <col min="3840" max="3840" width="11.28515625" style="18" bestFit="1" customWidth="1"/>
    <col min="3841" max="3841" width="14.7109375" style="18" bestFit="1" customWidth="1"/>
    <col min="3842" max="3842" width="16.7109375" style="18" customWidth="1"/>
    <col min="3843" max="3843" width="39.28515625" style="18" customWidth="1"/>
    <col min="3844" max="3844" width="18.28515625" style="18" bestFit="1" customWidth="1"/>
    <col min="3845" max="3845" width="5.7109375" style="18" customWidth="1"/>
    <col min="3846" max="3846" width="11.28515625" style="18" customWidth="1"/>
    <col min="3847" max="4092" width="9.140625" style="18"/>
    <col min="4093" max="4093" width="6" style="18" bestFit="1" customWidth="1"/>
    <col min="4094" max="4094" width="46.85546875" style="18" customWidth="1"/>
    <col min="4095" max="4095" width="25" style="18" customWidth="1"/>
    <col min="4096" max="4096" width="11.28515625" style="18" bestFit="1" customWidth="1"/>
    <col min="4097" max="4097" width="14.7109375" style="18" bestFit="1" customWidth="1"/>
    <col min="4098" max="4098" width="16.7109375" style="18" customWidth="1"/>
    <col min="4099" max="4099" width="39.28515625" style="18" customWidth="1"/>
    <col min="4100" max="4100" width="18.28515625" style="18" bestFit="1" customWidth="1"/>
    <col min="4101" max="4101" width="5.7109375" style="18" customWidth="1"/>
    <col min="4102" max="4102" width="11.28515625" style="18" customWidth="1"/>
    <col min="4103" max="4348" width="9.140625" style="18"/>
    <col min="4349" max="4349" width="6" style="18" bestFit="1" customWidth="1"/>
    <col min="4350" max="4350" width="46.85546875" style="18" customWidth="1"/>
    <col min="4351" max="4351" width="25" style="18" customWidth="1"/>
    <col min="4352" max="4352" width="11.28515625" style="18" bestFit="1" customWidth="1"/>
    <col min="4353" max="4353" width="14.7109375" style="18" bestFit="1" customWidth="1"/>
    <col min="4354" max="4354" width="16.7109375" style="18" customWidth="1"/>
    <col min="4355" max="4355" width="39.28515625" style="18" customWidth="1"/>
    <col min="4356" max="4356" width="18.28515625" style="18" bestFit="1" customWidth="1"/>
    <col min="4357" max="4357" width="5.7109375" style="18" customWidth="1"/>
    <col min="4358" max="4358" width="11.28515625" style="18" customWidth="1"/>
    <col min="4359" max="4604" width="9.140625" style="18"/>
    <col min="4605" max="4605" width="6" style="18" bestFit="1" customWidth="1"/>
    <col min="4606" max="4606" width="46.85546875" style="18" customWidth="1"/>
    <col min="4607" max="4607" width="25" style="18" customWidth="1"/>
    <col min="4608" max="4608" width="11.28515625" style="18" bestFit="1" customWidth="1"/>
    <col min="4609" max="4609" width="14.7109375" style="18" bestFit="1" customWidth="1"/>
    <col min="4610" max="4610" width="16.7109375" style="18" customWidth="1"/>
    <col min="4611" max="4611" width="39.28515625" style="18" customWidth="1"/>
    <col min="4612" max="4612" width="18.28515625" style="18" bestFit="1" customWidth="1"/>
    <col min="4613" max="4613" width="5.7109375" style="18" customWidth="1"/>
    <col min="4614" max="4614" width="11.28515625" style="18" customWidth="1"/>
    <col min="4615" max="4860" width="9.140625" style="18"/>
    <col min="4861" max="4861" width="6" style="18" bestFit="1" customWidth="1"/>
    <col min="4862" max="4862" width="46.85546875" style="18" customWidth="1"/>
    <col min="4863" max="4863" width="25" style="18" customWidth="1"/>
    <col min="4864" max="4864" width="11.28515625" style="18" bestFit="1" customWidth="1"/>
    <col min="4865" max="4865" width="14.7109375" style="18" bestFit="1" customWidth="1"/>
    <col min="4866" max="4866" width="16.7109375" style="18" customWidth="1"/>
    <col min="4867" max="4867" width="39.28515625" style="18" customWidth="1"/>
    <col min="4868" max="4868" width="18.28515625" style="18" bestFit="1" customWidth="1"/>
    <col min="4869" max="4869" width="5.7109375" style="18" customWidth="1"/>
    <col min="4870" max="4870" width="11.28515625" style="18" customWidth="1"/>
    <col min="4871" max="5116" width="9.140625" style="18"/>
    <col min="5117" max="5117" width="6" style="18" bestFit="1" customWidth="1"/>
    <col min="5118" max="5118" width="46.85546875" style="18" customWidth="1"/>
    <col min="5119" max="5119" width="25" style="18" customWidth="1"/>
    <col min="5120" max="5120" width="11.28515625" style="18" bestFit="1" customWidth="1"/>
    <col min="5121" max="5121" width="14.7109375" style="18" bestFit="1" customWidth="1"/>
    <col min="5122" max="5122" width="16.7109375" style="18" customWidth="1"/>
    <col min="5123" max="5123" width="39.28515625" style="18" customWidth="1"/>
    <col min="5124" max="5124" width="18.28515625" style="18" bestFit="1" customWidth="1"/>
    <col min="5125" max="5125" width="5.7109375" style="18" customWidth="1"/>
    <col min="5126" max="5126" width="11.28515625" style="18" customWidth="1"/>
    <col min="5127" max="5372" width="9.140625" style="18"/>
    <col min="5373" max="5373" width="6" style="18" bestFit="1" customWidth="1"/>
    <col min="5374" max="5374" width="46.85546875" style="18" customWidth="1"/>
    <col min="5375" max="5375" width="25" style="18" customWidth="1"/>
    <col min="5376" max="5376" width="11.28515625" style="18" bestFit="1" customWidth="1"/>
    <col min="5377" max="5377" width="14.7109375" style="18" bestFit="1" customWidth="1"/>
    <col min="5378" max="5378" width="16.7109375" style="18" customWidth="1"/>
    <col min="5379" max="5379" width="39.28515625" style="18" customWidth="1"/>
    <col min="5380" max="5380" width="18.28515625" style="18" bestFit="1" customWidth="1"/>
    <col min="5381" max="5381" width="5.7109375" style="18" customWidth="1"/>
    <col min="5382" max="5382" width="11.28515625" style="18" customWidth="1"/>
    <col min="5383" max="5628" width="9.140625" style="18"/>
    <col min="5629" max="5629" width="6" style="18" bestFit="1" customWidth="1"/>
    <col min="5630" max="5630" width="46.85546875" style="18" customWidth="1"/>
    <col min="5631" max="5631" width="25" style="18" customWidth="1"/>
    <col min="5632" max="5632" width="11.28515625" style="18" bestFit="1" customWidth="1"/>
    <col min="5633" max="5633" width="14.7109375" style="18" bestFit="1" customWidth="1"/>
    <col min="5634" max="5634" width="16.7109375" style="18" customWidth="1"/>
    <col min="5635" max="5635" width="39.28515625" style="18" customWidth="1"/>
    <col min="5636" max="5636" width="18.28515625" style="18" bestFit="1" customWidth="1"/>
    <col min="5637" max="5637" width="5.7109375" style="18" customWidth="1"/>
    <col min="5638" max="5638" width="11.28515625" style="18" customWidth="1"/>
    <col min="5639" max="5884" width="9.140625" style="18"/>
    <col min="5885" max="5885" width="6" style="18" bestFit="1" customWidth="1"/>
    <col min="5886" max="5886" width="46.85546875" style="18" customWidth="1"/>
    <col min="5887" max="5887" width="25" style="18" customWidth="1"/>
    <col min="5888" max="5888" width="11.28515625" style="18" bestFit="1" customWidth="1"/>
    <col min="5889" max="5889" width="14.7109375" style="18" bestFit="1" customWidth="1"/>
    <col min="5890" max="5890" width="16.7109375" style="18" customWidth="1"/>
    <col min="5891" max="5891" width="39.28515625" style="18" customWidth="1"/>
    <col min="5892" max="5892" width="18.28515625" style="18" bestFit="1" customWidth="1"/>
    <col min="5893" max="5893" width="5.7109375" style="18" customWidth="1"/>
    <col min="5894" max="5894" width="11.28515625" style="18" customWidth="1"/>
    <col min="5895" max="6140" width="9.140625" style="18"/>
    <col min="6141" max="6141" width="6" style="18" bestFit="1" customWidth="1"/>
    <col min="6142" max="6142" width="46.85546875" style="18" customWidth="1"/>
    <col min="6143" max="6143" width="25" style="18" customWidth="1"/>
    <col min="6144" max="6144" width="11.28515625" style="18" bestFit="1" customWidth="1"/>
    <col min="6145" max="6145" width="14.7109375" style="18" bestFit="1" customWidth="1"/>
    <col min="6146" max="6146" width="16.7109375" style="18" customWidth="1"/>
    <col min="6147" max="6147" width="39.28515625" style="18" customWidth="1"/>
    <col min="6148" max="6148" width="18.28515625" style="18" bestFit="1" customWidth="1"/>
    <col min="6149" max="6149" width="5.7109375" style="18" customWidth="1"/>
    <col min="6150" max="6150" width="11.28515625" style="18" customWidth="1"/>
    <col min="6151" max="6396" width="9.140625" style="18"/>
    <col min="6397" max="6397" width="6" style="18" bestFit="1" customWidth="1"/>
    <col min="6398" max="6398" width="46.85546875" style="18" customWidth="1"/>
    <col min="6399" max="6399" width="25" style="18" customWidth="1"/>
    <col min="6400" max="6400" width="11.28515625" style="18" bestFit="1" customWidth="1"/>
    <col min="6401" max="6401" width="14.7109375" style="18" bestFit="1" customWidth="1"/>
    <col min="6402" max="6402" width="16.7109375" style="18" customWidth="1"/>
    <col min="6403" max="6403" width="39.28515625" style="18" customWidth="1"/>
    <col min="6404" max="6404" width="18.28515625" style="18" bestFit="1" customWidth="1"/>
    <col min="6405" max="6405" width="5.7109375" style="18" customWidth="1"/>
    <col min="6406" max="6406" width="11.28515625" style="18" customWidth="1"/>
    <col min="6407" max="6652" width="9.140625" style="18"/>
    <col min="6653" max="6653" width="6" style="18" bestFit="1" customWidth="1"/>
    <col min="6654" max="6654" width="46.85546875" style="18" customWidth="1"/>
    <col min="6655" max="6655" width="25" style="18" customWidth="1"/>
    <col min="6656" max="6656" width="11.28515625" style="18" bestFit="1" customWidth="1"/>
    <col min="6657" max="6657" width="14.7109375" style="18" bestFit="1" customWidth="1"/>
    <col min="6658" max="6658" width="16.7109375" style="18" customWidth="1"/>
    <col min="6659" max="6659" width="39.28515625" style="18" customWidth="1"/>
    <col min="6660" max="6660" width="18.28515625" style="18" bestFit="1" customWidth="1"/>
    <col min="6661" max="6661" width="5.7109375" style="18" customWidth="1"/>
    <col min="6662" max="6662" width="11.28515625" style="18" customWidth="1"/>
    <col min="6663" max="6908" width="9.140625" style="18"/>
    <col min="6909" max="6909" width="6" style="18" bestFit="1" customWidth="1"/>
    <col min="6910" max="6910" width="46.85546875" style="18" customWidth="1"/>
    <col min="6911" max="6911" width="25" style="18" customWidth="1"/>
    <col min="6912" max="6912" width="11.28515625" style="18" bestFit="1" customWidth="1"/>
    <col min="6913" max="6913" width="14.7109375" style="18" bestFit="1" customWidth="1"/>
    <col min="6914" max="6914" width="16.7109375" style="18" customWidth="1"/>
    <col min="6915" max="6915" width="39.28515625" style="18" customWidth="1"/>
    <col min="6916" max="6916" width="18.28515625" style="18" bestFit="1" customWidth="1"/>
    <col min="6917" max="6917" width="5.7109375" style="18" customWidth="1"/>
    <col min="6918" max="6918" width="11.28515625" style="18" customWidth="1"/>
    <col min="6919" max="7164" width="9.140625" style="18"/>
    <col min="7165" max="7165" width="6" style="18" bestFit="1" customWidth="1"/>
    <col min="7166" max="7166" width="46.85546875" style="18" customWidth="1"/>
    <col min="7167" max="7167" width="25" style="18" customWidth="1"/>
    <col min="7168" max="7168" width="11.28515625" style="18" bestFit="1" customWidth="1"/>
    <col min="7169" max="7169" width="14.7109375" style="18" bestFit="1" customWidth="1"/>
    <col min="7170" max="7170" width="16.7109375" style="18" customWidth="1"/>
    <col min="7171" max="7171" width="39.28515625" style="18" customWidth="1"/>
    <col min="7172" max="7172" width="18.28515625" style="18" bestFit="1" customWidth="1"/>
    <col min="7173" max="7173" width="5.7109375" style="18" customWidth="1"/>
    <col min="7174" max="7174" width="11.28515625" style="18" customWidth="1"/>
    <col min="7175" max="7420" width="9.140625" style="18"/>
    <col min="7421" max="7421" width="6" style="18" bestFit="1" customWidth="1"/>
    <col min="7422" max="7422" width="46.85546875" style="18" customWidth="1"/>
    <col min="7423" max="7423" width="25" style="18" customWidth="1"/>
    <col min="7424" max="7424" width="11.28515625" style="18" bestFit="1" customWidth="1"/>
    <col min="7425" max="7425" width="14.7109375" style="18" bestFit="1" customWidth="1"/>
    <col min="7426" max="7426" width="16.7109375" style="18" customWidth="1"/>
    <col min="7427" max="7427" width="39.28515625" style="18" customWidth="1"/>
    <col min="7428" max="7428" width="18.28515625" style="18" bestFit="1" customWidth="1"/>
    <col min="7429" max="7429" width="5.7109375" style="18" customWidth="1"/>
    <col min="7430" max="7430" width="11.28515625" style="18" customWidth="1"/>
    <col min="7431" max="7676" width="9.140625" style="18"/>
    <col min="7677" max="7677" width="6" style="18" bestFit="1" customWidth="1"/>
    <col min="7678" max="7678" width="46.85546875" style="18" customWidth="1"/>
    <col min="7679" max="7679" width="25" style="18" customWidth="1"/>
    <col min="7680" max="7680" width="11.28515625" style="18" bestFit="1" customWidth="1"/>
    <col min="7681" max="7681" width="14.7109375" style="18" bestFit="1" customWidth="1"/>
    <col min="7682" max="7682" width="16.7109375" style="18" customWidth="1"/>
    <col min="7683" max="7683" width="39.28515625" style="18" customWidth="1"/>
    <col min="7684" max="7684" width="18.28515625" style="18" bestFit="1" customWidth="1"/>
    <col min="7685" max="7685" width="5.7109375" style="18" customWidth="1"/>
    <col min="7686" max="7686" width="11.28515625" style="18" customWidth="1"/>
    <col min="7687" max="7932" width="9.140625" style="18"/>
    <col min="7933" max="7933" width="6" style="18" bestFit="1" customWidth="1"/>
    <col min="7934" max="7934" width="46.85546875" style="18" customWidth="1"/>
    <col min="7935" max="7935" width="25" style="18" customWidth="1"/>
    <col min="7936" max="7936" width="11.28515625" style="18" bestFit="1" customWidth="1"/>
    <col min="7937" max="7937" width="14.7109375" style="18" bestFit="1" customWidth="1"/>
    <col min="7938" max="7938" width="16.7109375" style="18" customWidth="1"/>
    <col min="7939" max="7939" width="39.28515625" style="18" customWidth="1"/>
    <col min="7940" max="7940" width="18.28515625" style="18" bestFit="1" customWidth="1"/>
    <col min="7941" max="7941" width="5.7109375" style="18" customWidth="1"/>
    <col min="7942" max="7942" width="11.28515625" style="18" customWidth="1"/>
    <col min="7943" max="8188" width="9.140625" style="18"/>
    <col min="8189" max="8189" width="6" style="18" bestFit="1" customWidth="1"/>
    <col min="8190" max="8190" width="46.85546875" style="18" customWidth="1"/>
    <col min="8191" max="8191" width="25" style="18" customWidth="1"/>
    <col min="8192" max="8192" width="11.28515625" style="18" bestFit="1" customWidth="1"/>
    <col min="8193" max="8193" width="14.7109375" style="18" bestFit="1" customWidth="1"/>
    <col min="8194" max="8194" width="16.7109375" style="18" customWidth="1"/>
    <col min="8195" max="8195" width="39.28515625" style="18" customWidth="1"/>
    <col min="8196" max="8196" width="18.28515625" style="18" bestFit="1" customWidth="1"/>
    <col min="8197" max="8197" width="5.7109375" style="18" customWidth="1"/>
    <col min="8198" max="8198" width="11.28515625" style="18" customWidth="1"/>
    <col min="8199" max="8444" width="9.140625" style="18"/>
    <col min="8445" max="8445" width="6" style="18" bestFit="1" customWidth="1"/>
    <col min="8446" max="8446" width="46.85546875" style="18" customWidth="1"/>
    <col min="8447" max="8447" width="25" style="18" customWidth="1"/>
    <col min="8448" max="8448" width="11.28515625" style="18" bestFit="1" customWidth="1"/>
    <col min="8449" max="8449" width="14.7109375" style="18" bestFit="1" customWidth="1"/>
    <col min="8450" max="8450" width="16.7109375" style="18" customWidth="1"/>
    <col min="8451" max="8451" width="39.28515625" style="18" customWidth="1"/>
    <col min="8452" max="8452" width="18.28515625" style="18" bestFit="1" customWidth="1"/>
    <col min="8453" max="8453" width="5.7109375" style="18" customWidth="1"/>
    <col min="8454" max="8454" width="11.28515625" style="18" customWidth="1"/>
    <col min="8455" max="8700" width="9.140625" style="18"/>
    <col min="8701" max="8701" width="6" style="18" bestFit="1" customWidth="1"/>
    <col min="8702" max="8702" width="46.85546875" style="18" customWidth="1"/>
    <col min="8703" max="8703" width="25" style="18" customWidth="1"/>
    <col min="8704" max="8704" width="11.28515625" style="18" bestFit="1" customWidth="1"/>
    <col min="8705" max="8705" width="14.7109375" style="18" bestFit="1" customWidth="1"/>
    <col min="8706" max="8706" width="16.7109375" style="18" customWidth="1"/>
    <col min="8707" max="8707" width="39.28515625" style="18" customWidth="1"/>
    <col min="8708" max="8708" width="18.28515625" style="18" bestFit="1" customWidth="1"/>
    <col min="8709" max="8709" width="5.7109375" style="18" customWidth="1"/>
    <col min="8710" max="8710" width="11.28515625" style="18" customWidth="1"/>
    <col min="8711" max="8956" width="9.140625" style="18"/>
    <col min="8957" max="8957" width="6" style="18" bestFit="1" customWidth="1"/>
    <col min="8958" max="8958" width="46.85546875" style="18" customWidth="1"/>
    <col min="8959" max="8959" width="25" style="18" customWidth="1"/>
    <col min="8960" max="8960" width="11.28515625" style="18" bestFit="1" customWidth="1"/>
    <col min="8961" max="8961" width="14.7109375" style="18" bestFit="1" customWidth="1"/>
    <col min="8962" max="8962" width="16.7109375" style="18" customWidth="1"/>
    <col min="8963" max="8963" width="39.28515625" style="18" customWidth="1"/>
    <col min="8964" max="8964" width="18.28515625" style="18" bestFit="1" customWidth="1"/>
    <col min="8965" max="8965" width="5.7109375" style="18" customWidth="1"/>
    <col min="8966" max="8966" width="11.28515625" style="18" customWidth="1"/>
    <col min="8967" max="9212" width="9.140625" style="18"/>
    <col min="9213" max="9213" width="6" style="18" bestFit="1" customWidth="1"/>
    <col min="9214" max="9214" width="46.85546875" style="18" customWidth="1"/>
    <col min="9215" max="9215" width="25" style="18" customWidth="1"/>
    <col min="9216" max="9216" width="11.28515625" style="18" bestFit="1" customWidth="1"/>
    <col min="9217" max="9217" width="14.7109375" style="18" bestFit="1" customWidth="1"/>
    <col min="9218" max="9218" width="16.7109375" style="18" customWidth="1"/>
    <col min="9219" max="9219" width="39.28515625" style="18" customWidth="1"/>
    <col min="9220" max="9220" width="18.28515625" style="18" bestFit="1" customWidth="1"/>
    <col min="9221" max="9221" width="5.7109375" style="18" customWidth="1"/>
    <col min="9222" max="9222" width="11.28515625" style="18" customWidth="1"/>
    <col min="9223" max="9468" width="9.140625" style="18"/>
    <col min="9469" max="9469" width="6" style="18" bestFit="1" customWidth="1"/>
    <col min="9470" max="9470" width="46.85546875" style="18" customWidth="1"/>
    <col min="9471" max="9471" width="25" style="18" customWidth="1"/>
    <col min="9472" max="9472" width="11.28515625" style="18" bestFit="1" customWidth="1"/>
    <col min="9473" max="9473" width="14.7109375" style="18" bestFit="1" customWidth="1"/>
    <col min="9474" max="9474" width="16.7109375" style="18" customWidth="1"/>
    <col min="9475" max="9475" width="39.28515625" style="18" customWidth="1"/>
    <col min="9476" max="9476" width="18.28515625" style="18" bestFit="1" customWidth="1"/>
    <col min="9477" max="9477" width="5.7109375" style="18" customWidth="1"/>
    <col min="9478" max="9478" width="11.28515625" style="18" customWidth="1"/>
    <col min="9479" max="9724" width="9.140625" style="18"/>
    <col min="9725" max="9725" width="6" style="18" bestFit="1" customWidth="1"/>
    <col min="9726" max="9726" width="46.85546875" style="18" customWidth="1"/>
    <col min="9727" max="9727" width="25" style="18" customWidth="1"/>
    <col min="9728" max="9728" width="11.28515625" style="18" bestFit="1" customWidth="1"/>
    <col min="9729" max="9729" width="14.7109375" style="18" bestFit="1" customWidth="1"/>
    <col min="9730" max="9730" width="16.7109375" style="18" customWidth="1"/>
    <col min="9731" max="9731" width="39.28515625" style="18" customWidth="1"/>
    <col min="9732" max="9732" width="18.28515625" style="18" bestFit="1" customWidth="1"/>
    <col min="9733" max="9733" width="5.7109375" style="18" customWidth="1"/>
    <col min="9734" max="9734" width="11.28515625" style="18" customWidth="1"/>
    <col min="9735" max="9980" width="9.140625" style="18"/>
    <col min="9981" max="9981" width="6" style="18" bestFit="1" customWidth="1"/>
    <col min="9982" max="9982" width="46.85546875" style="18" customWidth="1"/>
    <col min="9983" max="9983" width="25" style="18" customWidth="1"/>
    <col min="9984" max="9984" width="11.28515625" style="18" bestFit="1" customWidth="1"/>
    <col min="9985" max="9985" width="14.7109375" style="18" bestFit="1" customWidth="1"/>
    <col min="9986" max="9986" width="16.7109375" style="18" customWidth="1"/>
    <col min="9987" max="9987" width="39.28515625" style="18" customWidth="1"/>
    <col min="9988" max="9988" width="18.28515625" style="18" bestFit="1" customWidth="1"/>
    <col min="9989" max="9989" width="5.7109375" style="18" customWidth="1"/>
    <col min="9990" max="9990" width="11.28515625" style="18" customWidth="1"/>
    <col min="9991" max="10236" width="9.140625" style="18"/>
    <col min="10237" max="10237" width="6" style="18" bestFit="1" customWidth="1"/>
    <col min="10238" max="10238" width="46.85546875" style="18" customWidth="1"/>
    <col min="10239" max="10239" width="25" style="18" customWidth="1"/>
    <col min="10240" max="10240" width="11.28515625" style="18" bestFit="1" customWidth="1"/>
    <col min="10241" max="10241" width="14.7109375" style="18" bestFit="1" customWidth="1"/>
    <col min="10242" max="10242" width="16.7109375" style="18" customWidth="1"/>
    <col min="10243" max="10243" width="39.28515625" style="18" customWidth="1"/>
    <col min="10244" max="10244" width="18.28515625" style="18" bestFit="1" customWidth="1"/>
    <col min="10245" max="10245" width="5.7109375" style="18" customWidth="1"/>
    <col min="10246" max="10246" width="11.28515625" style="18" customWidth="1"/>
    <col min="10247" max="10492" width="9.140625" style="18"/>
    <col min="10493" max="10493" width="6" style="18" bestFit="1" customWidth="1"/>
    <col min="10494" max="10494" width="46.85546875" style="18" customWidth="1"/>
    <col min="10495" max="10495" width="25" style="18" customWidth="1"/>
    <col min="10496" max="10496" width="11.28515625" style="18" bestFit="1" customWidth="1"/>
    <col min="10497" max="10497" width="14.7109375" style="18" bestFit="1" customWidth="1"/>
    <col min="10498" max="10498" width="16.7109375" style="18" customWidth="1"/>
    <col min="10499" max="10499" width="39.28515625" style="18" customWidth="1"/>
    <col min="10500" max="10500" width="18.28515625" style="18" bestFit="1" customWidth="1"/>
    <col min="10501" max="10501" width="5.7109375" style="18" customWidth="1"/>
    <col min="10502" max="10502" width="11.28515625" style="18" customWidth="1"/>
    <col min="10503" max="10748" width="9.140625" style="18"/>
    <col min="10749" max="10749" width="6" style="18" bestFit="1" customWidth="1"/>
    <col min="10750" max="10750" width="46.85546875" style="18" customWidth="1"/>
    <col min="10751" max="10751" width="25" style="18" customWidth="1"/>
    <col min="10752" max="10752" width="11.28515625" style="18" bestFit="1" customWidth="1"/>
    <col min="10753" max="10753" width="14.7109375" style="18" bestFit="1" customWidth="1"/>
    <col min="10754" max="10754" width="16.7109375" style="18" customWidth="1"/>
    <col min="10755" max="10755" width="39.28515625" style="18" customWidth="1"/>
    <col min="10756" max="10756" width="18.28515625" style="18" bestFit="1" customWidth="1"/>
    <col min="10757" max="10757" width="5.7109375" style="18" customWidth="1"/>
    <col min="10758" max="10758" width="11.28515625" style="18" customWidth="1"/>
    <col min="10759" max="11004" width="9.140625" style="18"/>
    <col min="11005" max="11005" width="6" style="18" bestFit="1" customWidth="1"/>
    <col min="11006" max="11006" width="46.85546875" style="18" customWidth="1"/>
    <col min="11007" max="11007" width="25" style="18" customWidth="1"/>
    <col min="11008" max="11008" width="11.28515625" style="18" bestFit="1" customWidth="1"/>
    <col min="11009" max="11009" width="14.7109375" style="18" bestFit="1" customWidth="1"/>
    <col min="11010" max="11010" width="16.7109375" style="18" customWidth="1"/>
    <col min="11011" max="11011" width="39.28515625" style="18" customWidth="1"/>
    <col min="11012" max="11012" width="18.28515625" style="18" bestFit="1" customWidth="1"/>
    <col min="11013" max="11013" width="5.7109375" style="18" customWidth="1"/>
    <col min="11014" max="11014" width="11.28515625" style="18" customWidth="1"/>
    <col min="11015" max="11260" width="9.140625" style="18"/>
    <col min="11261" max="11261" width="6" style="18" bestFit="1" customWidth="1"/>
    <col min="11262" max="11262" width="46.85546875" style="18" customWidth="1"/>
    <col min="11263" max="11263" width="25" style="18" customWidth="1"/>
    <col min="11264" max="11264" width="11.28515625" style="18" bestFit="1" customWidth="1"/>
    <col min="11265" max="11265" width="14.7109375" style="18" bestFit="1" customWidth="1"/>
    <col min="11266" max="11266" width="16.7109375" style="18" customWidth="1"/>
    <col min="11267" max="11267" width="39.28515625" style="18" customWidth="1"/>
    <col min="11268" max="11268" width="18.28515625" style="18" bestFit="1" customWidth="1"/>
    <col min="11269" max="11269" width="5.7109375" style="18" customWidth="1"/>
    <col min="11270" max="11270" width="11.28515625" style="18" customWidth="1"/>
    <col min="11271" max="11516" width="9.140625" style="18"/>
    <col min="11517" max="11517" width="6" style="18" bestFit="1" customWidth="1"/>
    <col min="11518" max="11518" width="46.85546875" style="18" customWidth="1"/>
    <col min="11519" max="11519" width="25" style="18" customWidth="1"/>
    <col min="11520" max="11520" width="11.28515625" style="18" bestFit="1" customWidth="1"/>
    <col min="11521" max="11521" width="14.7109375" style="18" bestFit="1" customWidth="1"/>
    <col min="11522" max="11522" width="16.7109375" style="18" customWidth="1"/>
    <col min="11523" max="11523" width="39.28515625" style="18" customWidth="1"/>
    <col min="11524" max="11524" width="18.28515625" style="18" bestFit="1" customWidth="1"/>
    <col min="11525" max="11525" width="5.7109375" style="18" customWidth="1"/>
    <col min="11526" max="11526" width="11.28515625" style="18" customWidth="1"/>
    <col min="11527" max="11772" width="9.140625" style="18"/>
    <col min="11773" max="11773" width="6" style="18" bestFit="1" customWidth="1"/>
    <col min="11774" max="11774" width="46.85546875" style="18" customWidth="1"/>
    <col min="11775" max="11775" width="25" style="18" customWidth="1"/>
    <col min="11776" max="11776" width="11.28515625" style="18" bestFit="1" customWidth="1"/>
    <col min="11777" max="11777" width="14.7109375" style="18" bestFit="1" customWidth="1"/>
    <col min="11778" max="11778" width="16.7109375" style="18" customWidth="1"/>
    <col min="11779" max="11779" width="39.28515625" style="18" customWidth="1"/>
    <col min="11780" max="11780" width="18.28515625" style="18" bestFit="1" customWidth="1"/>
    <col min="11781" max="11781" width="5.7109375" style="18" customWidth="1"/>
    <col min="11782" max="11782" width="11.28515625" style="18" customWidth="1"/>
    <col min="11783" max="12028" width="9.140625" style="18"/>
    <col min="12029" max="12029" width="6" style="18" bestFit="1" customWidth="1"/>
    <col min="12030" max="12030" width="46.85546875" style="18" customWidth="1"/>
    <col min="12031" max="12031" width="25" style="18" customWidth="1"/>
    <col min="12032" max="12032" width="11.28515625" style="18" bestFit="1" customWidth="1"/>
    <col min="12033" max="12033" width="14.7109375" style="18" bestFit="1" customWidth="1"/>
    <col min="12034" max="12034" width="16.7109375" style="18" customWidth="1"/>
    <col min="12035" max="12035" width="39.28515625" style="18" customWidth="1"/>
    <col min="12036" max="12036" width="18.28515625" style="18" bestFit="1" customWidth="1"/>
    <col min="12037" max="12037" width="5.7109375" style="18" customWidth="1"/>
    <col min="12038" max="12038" width="11.28515625" style="18" customWidth="1"/>
    <col min="12039" max="12284" width="9.140625" style="18"/>
    <col min="12285" max="12285" width="6" style="18" bestFit="1" customWidth="1"/>
    <col min="12286" max="12286" width="46.85546875" style="18" customWidth="1"/>
    <col min="12287" max="12287" width="25" style="18" customWidth="1"/>
    <col min="12288" max="12288" width="11.28515625" style="18" bestFit="1" customWidth="1"/>
    <col min="12289" max="12289" width="14.7109375" style="18" bestFit="1" customWidth="1"/>
    <col min="12290" max="12290" width="16.7109375" style="18" customWidth="1"/>
    <col min="12291" max="12291" width="39.28515625" style="18" customWidth="1"/>
    <col min="12292" max="12292" width="18.28515625" style="18" bestFit="1" customWidth="1"/>
    <col min="12293" max="12293" width="5.7109375" style="18" customWidth="1"/>
    <col min="12294" max="12294" width="11.28515625" style="18" customWidth="1"/>
    <col min="12295" max="12540" width="9.140625" style="18"/>
    <col min="12541" max="12541" width="6" style="18" bestFit="1" customWidth="1"/>
    <col min="12542" max="12542" width="46.85546875" style="18" customWidth="1"/>
    <col min="12543" max="12543" width="25" style="18" customWidth="1"/>
    <col min="12544" max="12544" width="11.28515625" style="18" bestFit="1" customWidth="1"/>
    <col min="12545" max="12545" width="14.7109375" style="18" bestFit="1" customWidth="1"/>
    <col min="12546" max="12546" width="16.7109375" style="18" customWidth="1"/>
    <col min="12547" max="12547" width="39.28515625" style="18" customWidth="1"/>
    <col min="12548" max="12548" width="18.28515625" style="18" bestFit="1" customWidth="1"/>
    <col min="12549" max="12549" width="5.7109375" style="18" customWidth="1"/>
    <col min="12550" max="12550" width="11.28515625" style="18" customWidth="1"/>
    <col min="12551" max="12796" width="9.140625" style="18"/>
    <col min="12797" max="12797" width="6" style="18" bestFit="1" customWidth="1"/>
    <col min="12798" max="12798" width="46.85546875" style="18" customWidth="1"/>
    <col min="12799" max="12799" width="25" style="18" customWidth="1"/>
    <col min="12800" max="12800" width="11.28515625" style="18" bestFit="1" customWidth="1"/>
    <col min="12801" max="12801" width="14.7109375" style="18" bestFit="1" customWidth="1"/>
    <col min="12802" max="12802" width="16.7109375" style="18" customWidth="1"/>
    <col min="12803" max="12803" width="39.28515625" style="18" customWidth="1"/>
    <col min="12804" max="12804" width="18.28515625" style="18" bestFit="1" customWidth="1"/>
    <col min="12805" max="12805" width="5.7109375" style="18" customWidth="1"/>
    <col min="12806" max="12806" width="11.28515625" style="18" customWidth="1"/>
    <col min="12807" max="13052" width="9.140625" style="18"/>
    <col min="13053" max="13053" width="6" style="18" bestFit="1" customWidth="1"/>
    <col min="13054" max="13054" width="46.85546875" style="18" customWidth="1"/>
    <col min="13055" max="13055" width="25" style="18" customWidth="1"/>
    <col min="13056" max="13056" width="11.28515625" style="18" bestFit="1" customWidth="1"/>
    <col min="13057" max="13057" width="14.7109375" style="18" bestFit="1" customWidth="1"/>
    <col min="13058" max="13058" width="16.7109375" style="18" customWidth="1"/>
    <col min="13059" max="13059" width="39.28515625" style="18" customWidth="1"/>
    <col min="13060" max="13060" width="18.28515625" style="18" bestFit="1" customWidth="1"/>
    <col min="13061" max="13061" width="5.7109375" style="18" customWidth="1"/>
    <col min="13062" max="13062" width="11.28515625" style="18" customWidth="1"/>
    <col min="13063" max="13308" width="9.140625" style="18"/>
    <col min="13309" max="13309" width="6" style="18" bestFit="1" customWidth="1"/>
    <col min="13310" max="13310" width="46.85546875" style="18" customWidth="1"/>
    <col min="13311" max="13311" width="25" style="18" customWidth="1"/>
    <col min="13312" max="13312" width="11.28515625" style="18" bestFit="1" customWidth="1"/>
    <col min="13313" max="13313" width="14.7109375" style="18" bestFit="1" customWidth="1"/>
    <col min="13314" max="13314" width="16.7109375" style="18" customWidth="1"/>
    <col min="13315" max="13315" width="39.28515625" style="18" customWidth="1"/>
    <col min="13316" max="13316" width="18.28515625" style="18" bestFit="1" customWidth="1"/>
    <col min="13317" max="13317" width="5.7109375" style="18" customWidth="1"/>
    <col min="13318" max="13318" width="11.28515625" style="18" customWidth="1"/>
    <col min="13319" max="13564" width="9.140625" style="18"/>
    <col min="13565" max="13565" width="6" style="18" bestFit="1" customWidth="1"/>
    <col min="13566" max="13566" width="46.85546875" style="18" customWidth="1"/>
    <col min="13567" max="13567" width="25" style="18" customWidth="1"/>
    <col min="13568" max="13568" width="11.28515625" style="18" bestFit="1" customWidth="1"/>
    <col min="13569" max="13569" width="14.7109375" style="18" bestFit="1" customWidth="1"/>
    <col min="13570" max="13570" width="16.7109375" style="18" customWidth="1"/>
    <col min="13571" max="13571" width="39.28515625" style="18" customWidth="1"/>
    <col min="13572" max="13572" width="18.28515625" style="18" bestFit="1" customWidth="1"/>
    <col min="13573" max="13573" width="5.7109375" style="18" customWidth="1"/>
    <col min="13574" max="13574" width="11.28515625" style="18" customWidth="1"/>
    <col min="13575" max="13820" width="9.140625" style="18"/>
    <col min="13821" max="13821" width="6" style="18" bestFit="1" customWidth="1"/>
    <col min="13822" max="13822" width="46.85546875" style="18" customWidth="1"/>
    <col min="13823" max="13823" width="25" style="18" customWidth="1"/>
    <col min="13824" max="13824" width="11.28515625" style="18" bestFit="1" customWidth="1"/>
    <col min="13825" max="13825" width="14.7109375" style="18" bestFit="1" customWidth="1"/>
    <col min="13826" max="13826" width="16.7109375" style="18" customWidth="1"/>
    <col min="13827" max="13827" width="39.28515625" style="18" customWidth="1"/>
    <col min="13828" max="13828" width="18.28515625" style="18" bestFit="1" customWidth="1"/>
    <col min="13829" max="13829" width="5.7109375" style="18" customWidth="1"/>
    <col min="13830" max="13830" width="11.28515625" style="18" customWidth="1"/>
    <col min="13831" max="14076" width="9.140625" style="18"/>
    <col min="14077" max="14077" width="6" style="18" bestFit="1" customWidth="1"/>
    <col min="14078" max="14078" width="46.85546875" style="18" customWidth="1"/>
    <col min="14079" max="14079" width="25" style="18" customWidth="1"/>
    <col min="14080" max="14080" width="11.28515625" style="18" bestFit="1" customWidth="1"/>
    <col min="14081" max="14081" width="14.7109375" style="18" bestFit="1" customWidth="1"/>
    <col min="14082" max="14082" width="16.7109375" style="18" customWidth="1"/>
    <col min="14083" max="14083" width="39.28515625" style="18" customWidth="1"/>
    <col min="14084" max="14084" width="18.28515625" style="18" bestFit="1" customWidth="1"/>
    <col min="14085" max="14085" width="5.7109375" style="18" customWidth="1"/>
    <col min="14086" max="14086" width="11.28515625" style="18" customWidth="1"/>
    <col min="14087" max="14332" width="9.140625" style="18"/>
    <col min="14333" max="14333" width="6" style="18" bestFit="1" customWidth="1"/>
    <col min="14334" max="14334" width="46.85546875" style="18" customWidth="1"/>
    <col min="14335" max="14335" width="25" style="18" customWidth="1"/>
    <col min="14336" max="14336" width="11.28515625" style="18" bestFit="1" customWidth="1"/>
    <col min="14337" max="14337" width="14.7109375" style="18" bestFit="1" customWidth="1"/>
    <col min="14338" max="14338" width="16.7109375" style="18" customWidth="1"/>
    <col min="14339" max="14339" width="39.28515625" style="18" customWidth="1"/>
    <col min="14340" max="14340" width="18.28515625" style="18" bestFit="1" customWidth="1"/>
    <col min="14341" max="14341" width="5.7109375" style="18" customWidth="1"/>
    <col min="14342" max="14342" width="11.28515625" style="18" customWidth="1"/>
    <col min="14343" max="14588" width="9.140625" style="18"/>
    <col min="14589" max="14589" width="6" style="18" bestFit="1" customWidth="1"/>
    <col min="14590" max="14590" width="46.85546875" style="18" customWidth="1"/>
    <col min="14591" max="14591" width="25" style="18" customWidth="1"/>
    <col min="14592" max="14592" width="11.28515625" style="18" bestFit="1" customWidth="1"/>
    <col min="14593" max="14593" width="14.7109375" style="18" bestFit="1" customWidth="1"/>
    <col min="14594" max="14594" width="16.7109375" style="18" customWidth="1"/>
    <col min="14595" max="14595" width="39.28515625" style="18" customWidth="1"/>
    <col min="14596" max="14596" width="18.28515625" style="18" bestFit="1" customWidth="1"/>
    <col min="14597" max="14597" width="5.7109375" style="18" customWidth="1"/>
    <col min="14598" max="14598" width="11.28515625" style="18" customWidth="1"/>
    <col min="14599" max="14844" width="9.140625" style="18"/>
    <col min="14845" max="14845" width="6" style="18" bestFit="1" customWidth="1"/>
    <col min="14846" max="14846" width="46.85546875" style="18" customWidth="1"/>
    <col min="14847" max="14847" width="25" style="18" customWidth="1"/>
    <col min="14848" max="14848" width="11.28515625" style="18" bestFit="1" customWidth="1"/>
    <col min="14849" max="14849" width="14.7109375" style="18" bestFit="1" customWidth="1"/>
    <col min="14850" max="14850" width="16.7109375" style="18" customWidth="1"/>
    <col min="14851" max="14851" width="39.28515625" style="18" customWidth="1"/>
    <col min="14852" max="14852" width="18.28515625" style="18" bestFit="1" customWidth="1"/>
    <col min="14853" max="14853" width="5.7109375" style="18" customWidth="1"/>
    <col min="14854" max="14854" width="11.28515625" style="18" customWidth="1"/>
    <col min="14855" max="15100" width="9.140625" style="18"/>
    <col min="15101" max="15101" width="6" style="18" bestFit="1" customWidth="1"/>
    <col min="15102" max="15102" width="46.85546875" style="18" customWidth="1"/>
    <col min="15103" max="15103" width="25" style="18" customWidth="1"/>
    <col min="15104" max="15104" width="11.28515625" style="18" bestFit="1" customWidth="1"/>
    <col min="15105" max="15105" width="14.7109375" style="18" bestFit="1" customWidth="1"/>
    <col min="15106" max="15106" width="16.7109375" style="18" customWidth="1"/>
    <col min="15107" max="15107" width="39.28515625" style="18" customWidth="1"/>
    <col min="15108" max="15108" width="18.28515625" style="18" bestFit="1" customWidth="1"/>
    <col min="15109" max="15109" width="5.7109375" style="18" customWidth="1"/>
    <col min="15110" max="15110" width="11.28515625" style="18" customWidth="1"/>
    <col min="15111" max="15356" width="9.140625" style="18"/>
    <col min="15357" max="15357" width="6" style="18" bestFit="1" customWidth="1"/>
    <col min="15358" max="15358" width="46.85546875" style="18" customWidth="1"/>
    <col min="15359" max="15359" width="25" style="18" customWidth="1"/>
    <col min="15360" max="15360" width="11.28515625" style="18" bestFit="1" customWidth="1"/>
    <col min="15361" max="15361" width="14.7109375" style="18" bestFit="1" customWidth="1"/>
    <col min="15362" max="15362" width="16.7109375" style="18" customWidth="1"/>
    <col min="15363" max="15363" width="39.28515625" style="18" customWidth="1"/>
    <col min="15364" max="15364" width="18.28515625" style="18" bestFit="1" customWidth="1"/>
    <col min="15365" max="15365" width="5.7109375" style="18" customWidth="1"/>
    <col min="15366" max="15366" width="11.28515625" style="18" customWidth="1"/>
    <col min="15367" max="15612" width="9.140625" style="18"/>
    <col min="15613" max="15613" width="6" style="18" bestFit="1" customWidth="1"/>
    <col min="15614" max="15614" width="46.85546875" style="18" customWidth="1"/>
    <col min="15615" max="15615" width="25" style="18" customWidth="1"/>
    <col min="15616" max="15616" width="11.28515625" style="18" bestFit="1" customWidth="1"/>
    <col min="15617" max="15617" width="14.7109375" style="18" bestFit="1" customWidth="1"/>
    <col min="15618" max="15618" width="16.7109375" style="18" customWidth="1"/>
    <col min="15619" max="15619" width="39.28515625" style="18" customWidth="1"/>
    <col min="15620" max="15620" width="18.28515625" style="18" bestFit="1" customWidth="1"/>
    <col min="15621" max="15621" width="5.7109375" style="18" customWidth="1"/>
    <col min="15622" max="15622" width="11.28515625" style="18" customWidth="1"/>
    <col min="15623" max="15868" width="9.140625" style="18"/>
    <col min="15869" max="15869" width="6" style="18" bestFit="1" customWidth="1"/>
    <col min="15870" max="15870" width="46.85546875" style="18" customWidth="1"/>
    <col min="15871" max="15871" width="25" style="18" customWidth="1"/>
    <col min="15872" max="15872" width="11.28515625" style="18" bestFit="1" customWidth="1"/>
    <col min="15873" max="15873" width="14.7109375" style="18" bestFit="1" customWidth="1"/>
    <col min="15874" max="15874" width="16.7109375" style="18" customWidth="1"/>
    <col min="15875" max="15875" width="39.28515625" style="18" customWidth="1"/>
    <col min="15876" max="15876" width="18.28515625" style="18" bestFit="1" customWidth="1"/>
    <col min="15877" max="15877" width="5.7109375" style="18" customWidth="1"/>
    <col min="15878" max="15878" width="11.28515625" style="18" customWidth="1"/>
    <col min="15879" max="16124" width="9.140625" style="18"/>
    <col min="16125" max="16125" width="6" style="18" bestFit="1" customWidth="1"/>
    <col min="16126" max="16126" width="46.85546875" style="18" customWidth="1"/>
    <col min="16127" max="16127" width="25" style="18" customWidth="1"/>
    <col min="16128" max="16128" width="11.28515625" style="18" bestFit="1" customWidth="1"/>
    <col min="16129" max="16129" width="14.7109375" style="18" bestFit="1" customWidth="1"/>
    <col min="16130" max="16130" width="16.7109375" style="18" customWidth="1"/>
    <col min="16131" max="16131" width="39.28515625" style="18" customWidth="1"/>
    <col min="16132" max="16132" width="18.28515625" style="18" bestFit="1" customWidth="1"/>
    <col min="16133" max="16133" width="5.7109375" style="18" customWidth="1"/>
    <col min="16134" max="16134" width="11.28515625" style="18" customWidth="1"/>
    <col min="16135" max="16376" width="9.140625" style="18"/>
    <col min="16377" max="16384" width="9.140625" style="18" customWidth="1"/>
  </cols>
  <sheetData>
    <row r="1" spans="1:9" ht="95.45" customHeight="1" x14ac:dyDescent="0.25">
      <c r="A1" s="31" t="s">
        <v>49</v>
      </c>
      <c r="B1" s="31"/>
      <c r="C1" s="31"/>
      <c r="D1" s="31"/>
      <c r="E1" s="31"/>
      <c r="F1" s="31"/>
    </row>
    <row r="2" spans="1:9" ht="39.200000000000003" customHeight="1" x14ac:dyDescent="0.25">
      <c r="A2" s="12" t="s">
        <v>0</v>
      </c>
      <c r="B2" s="1" t="s">
        <v>5</v>
      </c>
      <c r="C2" s="1" t="s">
        <v>1</v>
      </c>
      <c r="D2" s="4" t="s">
        <v>6</v>
      </c>
      <c r="E2" s="17" t="s">
        <v>43</v>
      </c>
      <c r="F2" s="17" t="s">
        <v>42</v>
      </c>
    </row>
    <row r="3" spans="1:9" ht="38.25" customHeight="1" x14ac:dyDescent="0.25">
      <c r="A3" s="13" t="s">
        <v>46</v>
      </c>
      <c r="B3" s="16" t="s">
        <v>47</v>
      </c>
      <c r="C3" s="3"/>
      <c r="D3" s="5"/>
      <c r="E3" s="19"/>
      <c r="F3" s="20">
        <f>SUBTOTAL(9,F4:F4)</f>
        <v>24000000</v>
      </c>
    </row>
    <row r="4" spans="1:9" s="29" customFormat="1" ht="156.6" customHeight="1" x14ac:dyDescent="0.25">
      <c r="A4" s="15"/>
      <c r="B4" s="30" t="s">
        <v>48</v>
      </c>
      <c r="C4" s="2" t="s">
        <v>2</v>
      </c>
      <c r="D4" s="6">
        <v>6</v>
      </c>
      <c r="E4" s="19">
        <v>4000000</v>
      </c>
      <c r="F4" s="19">
        <f>E4*D4</f>
        <v>24000000</v>
      </c>
    </row>
    <row r="5" spans="1:9" ht="20.25" customHeight="1" x14ac:dyDescent="0.25">
      <c r="A5" s="25"/>
      <c r="B5" s="8" t="s">
        <v>16</v>
      </c>
      <c r="C5" s="23"/>
      <c r="D5" s="24"/>
      <c r="E5" s="19"/>
      <c r="F5" s="20">
        <f>F4</f>
        <v>24000000</v>
      </c>
    </row>
    <row r="6" spans="1:9" ht="15" customHeight="1" x14ac:dyDescent="0.25"/>
    <row r="8" spans="1:9" x14ac:dyDescent="0.25">
      <c r="I8" s="21"/>
    </row>
  </sheetData>
  <autoFilter ref="A2:D4" xr:uid="{00000000-0009-0000-0000-000004000000}"/>
  <mergeCells count="1">
    <mergeCell ref="A1:F1"/>
  </mergeCells>
  <pageMargins left="0.7" right="0.7"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THỦY TIÊN</vt:lpstr>
      <vt:lpstr>NAM TÂM PHÁT</vt:lpstr>
      <vt:lpstr>HOÀNG NGỌC PHÁT</vt:lpstr>
      <vt:lpstr>SHOWROOM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Nhandon Nhandon</dc:creator>
  <cp:lastModifiedBy>Administrator</cp:lastModifiedBy>
  <cp:lastPrinted>2025-09-12T10:08:54Z</cp:lastPrinted>
  <dcterms:created xsi:type="dcterms:W3CDTF">2024-06-18T07:46:01Z</dcterms:created>
  <dcterms:modified xsi:type="dcterms:W3CDTF">2025-09-15T09:05:16Z</dcterms:modified>
</cp:coreProperties>
</file>