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Bieu 1 " sheetId="1" r:id="rId1"/>
    <sheet name="Bieu 2" sheetId="2" r:id="rId2"/>
    <sheet name="Bieu 3" sheetId="3" r:id="rId3"/>
  </sheets>
  <definedNames>
    <definedName name="_xlnm.Print_Area" localSheetId="0">'Bieu 1 '!#REF!</definedName>
    <definedName name="_xlnm.Print_Titles" localSheetId="1">'Bieu 2'!$B:$B,'Bieu 2'!$1:$2</definedName>
    <definedName name="_xlnm.Print_Titles" localSheetId="2">'Bieu 3'!$A:$A</definedName>
  </definedNames>
  <calcPr fullCalcOnLoad="1"/>
</workbook>
</file>

<file path=xl/sharedStrings.xml><?xml version="1.0" encoding="utf-8"?>
<sst xmlns="http://schemas.openxmlformats.org/spreadsheetml/2006/main" count="158" uniqueCount="76">
  <si>
    <t>STT</t>
  </si>
  <si>
    <t>Toàn tỉnh</t>
  </si>
  <si>
    <t>TP. Biên Hòa</t>
  </si>
  <si>
    <t>Long Thành</t>
  </si>
  <si>
    <t>Nhơn Trạch</t>
  </si>
  <si>
    <t>Trảng Bom</t>
  </si>
  <si>
    <t>Thống Nhất</t>
  </si>
  <si>
    <t>Xuân Lộc</t>
  </si>
  <si>
    <t>Tân Phú</t>
  </si>
  <si>
    <t>Định Quán</t>
  </si>
  <si>
    <t>Nội dung</t>
  </si>
  <si>
    <t>Cẩm Mỹ</t>
  </si>
  <si>
    <t>Vĩnh Cửu</t>
  </si>
  <si>
    <t>Nhóm ngành nghề</t>
  </si>
  <si>
    <t>DNTN</t>
  </si>
  <si>
    <t>DNNN</t>
  </si>
  <si>
    <t>Hộ KD cá thể theo NĐ 43/2010</t>
  </si>
  <si>
    <t>Gỗ mỹ nghệ</t>
  </si>
  <si>
    <t>Gốm mỹ nghệ</t>
  </si>
  <si>
    <t>Chế tác đá</t>
  </si>
  <si>
    <t>Chế biến gỗ gia dụng</t>
  </si>
  <si>
    <t>Chế biến thực phẩm</t>
  </si>
  <si>
    <t>Mây tre đan</t>
  </si>
  <si>
    <t>Tổng số cơ sở, DN SX CNNT</t>
  </si>
  <si>
    <t>Địa bàn</t>
  </si>
  <si>
    <t>Công ty
 TNHH</t>
  </si>
  <si>
    <t>Công ty 
CP</t>
  </si>
  <si>
    <t>Lao động</t>
  </si>
  <si>
    <t>Công ty
CP</t>
  </si>
  <si>
    <t>HTX</t>
  </si>
  <si>
    <t>Hộ KD
cá thể</t>
  </si>
  <si>
    <t>Cả năm</t>
  </si>
  <si>
    <t xml:space="preserve">Công ty
 TNHH </t>
  </si>
  <si>
    <t>Quý 
IV</t>
  </si>
  <si>
    <t>Quý 
III</t>
  </si>
  <si>
    <t>Quý 
II</t>
  </si>
  <si>
    <t>Cả 
năm</t>
  </si>
  <si>
    <t>6 
tháng</t>
  </si>
  <si>
    <t>Cả 
Năm</t>
  </si>
  <si>
    <t>Quý
 IV</t>
  </si>
  <si>
    <t>ĐVT: tỷ đồng</t>
  </si>
  <si>
    <t>Quý 1</t>
  </si>
  <si>
    <t>Quý 2</t>
  </si>
  <si>
    <t>Quý 3</t>
  </si>
  <si>
    <t>Quý 4</t>
  </si>
  <si>
    <t>Quý 
I</t>
  </si>
  <si>
    <t>Doanh thu (triệu đồng)</t>
  </si>
  <si>
    <t>Xuất khẩu (1000 USD)</t>
  </si>
  <si>
    <t>Quý
II</t>
  </si>
  <si>
    <t>Quý
III</t>
  </si>
  <si>
    <t>Quý
IV</t>
  </si>
  <si>
    <t xml:space="preserve">Cả năm </t>
  </si>
  <si>
    <t>sản xuất đồ uống</t>
  </si>
  <si>
    <t xml:space="preserve">Dệt - may </t>
  </si>
  <si>
    <t>Các ngành SX khác</t>
  </si>
  <si>
    <t>Tổng số</t>
  </si>
  <si>
    <t>Giá trị SX CNNT (theo giá cố định 2010) triệu đồng</t>
  </si>
  <si>
    <t>Số cơ sở, DN SX theo loại hình kinh doanh
theo nhóm ngành nghề quí 1 năm 2018</t>
  </si>
  <si>
    <t>Giá trị SX CN (theo giá so sánh 2010)</t>
  </si>
  <si>
    <t>Giá trị SX CNNT (theo giá so sánh 2010)</t>
  </si>
  <si>
    <t>Nộp ngân sách (triệu đồng)</t>
  </si>
  <si>
    <t>Nộp ngân sách (tr .đồng)</t>
  </si>
  <si>
    <t>Chế tạo cơ khí</t>
  </si>
  <si>
    <t>TP LKhánh</t>
  </si>
  <si>
    <t>TP Long Khánh</t>
  </si>
  <si>
    <t>Số Cơ sở, DN phân theo loại hình kinh doanh 2020</t>
  </si>
  <si>
    <t>Năm 
2020</t>
  </si>
  <si>
    <t>Năm
2020</t>
  </si>
  <si>
    <t>Năm 2021</t>
  </si>
  <si>
    <t>Năm
 2020</t>
  </si>
  <si>
    <t>Năm 
2021</t>
  </si>
  <si>
    <t xml:space="preserve">Năm
2020 </t>
  </si>
  <si>
    <t>Phụ lục 1: Kèm theo Hợp đồng Số:  02   /HĐ-KC &amp;TV, ngày  06  tháng  7  năm 2021</t>
  </si>
  <si>
    <t>Phụ lục 2: Kèm theo Hợp đồng Số: 02 /HĐ-KC&amp;TV, ngày 06 tháng  7  năm 2021</t>
  </si>
  <si>
    <t>Phụ lục 3: Kèm theo Hợp đồng Số:    02 /HĐ-KC &amp; TV, ngày 06   tháng  7  năm 2021</t>
  </si>
  <si>
    <t>báo cáo kỳ 6 tháng có điều chỉnh số lượng Hợp tác xã và doanh nghiệp nhà nước theo số liệu điều tra mới cập nhật.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</si>
</sst>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.0"/>
    <numFmt numFmtId="182" formatCode="#,##0.000"/>
    <numFmt numFmtId="183" formatCode="0.0000"/>
    <numFmt numFmtId="184" formatCode="0.0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92" fontId="3" fillId="0" borderId="0" xfId="0" applyNumberFormat="1" applyFont="1" applyAlignment="1">
      <alignment horizontal="center" vertical="center"/>
    </xf>
    <xf numFmtId="192" fontId="3" fillId="0" borderId="15" xfId="42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8" fillId="0" borderId="20" xfId="0" applyFont="1" applyBorder="1" applyAlignment="1">
      <alignment horizontal="left" vertical="center"/>
    </xf>
    <xf numFmtId="3" fontId="8" fillId="0" borderId="18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3" fontId="9" fillId="0" borderId="12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192" fontId="9" fillId="0" borderId="11" xfId="0" applyNumberFormat="1" applyFont="1" applyBorder="1" applyAlignment="1">
      <alignment horizontal="center" vertical="center"/>
    </xf>
    <xf numFmtId="192" fontId="8" fillId="0" borderId="11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PageLayoutView="0" workbookViewId="0" topLeftCell="B1">
      <selection activeCell="G22" sqref="G22"/>
    </sheetView>
  </sheetViews>
  <sheetFormatPr defaultColWidth="9.140625" defaultRowHeight="18.75" customHeight="1"/>
  <cols>
    <col min="1" max="1" width="1.421875" style="1" customWidth="1"/>
    <col min="2" max="2" width="5.140625" style="1" customWidth="1"/>
    <col min="3" max="3" width="18.00390625" style="1" customWidth="1"/>
    <col min="4" max="6" width="9.140625" style="1" customWidth="1"/>
    <col min="7" max="7" width="10.28125" style="1" bestFit="1" customWidth="1"/>
    <col min="8" max="8" width="9.140625" style="1" customWidth="1"/>
    <col min="9" max="9" width="8.57421875" style="1" customWidth="1"/>
    <col min="10" max="10" width="10.421875" style="1" customWidth="1"/>
    <col min="11" max="11" width="10.7109375" style="1" customWidth="1"/>
    <col min="12" max="14" width="9.140625" style="1" customWidth="1"/>
    <col min="15" max="15" width="9.421875" style="1" bestFit="1" customWidth="1"/>
    <col min="16" max="16" width="9.140625" style="2" customWidth="1"/>
    <col min="17" max="16384" width="9.140625" style="1" customWidth="1"/>
  </cols>
  <sheetData>
    <row r="1" spans="2:15" ht="18.75" customHeight="1">
      <c r="B1" s="67" t="s">
        <v>72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2:15" ht="18.75" customHeight="1">
      <c r="B2" s="15"/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5" ht="18.75" customHeight="1">
      <c r="B3" s="17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68" t="s">
        <v>40</v>
      </c>
      <c r="O3" s="68"/>
    </row>
    <row r="4" spans="2:15" ht="18.75" customHeight="1">
      <c r="B4" s="69" t="s">
        <v>0</v>
      </c>
      <c r="C4" s="70" t="s">
        <v>10</v>
      </c>
      <c r="D4" s="71" t="s">
        <v>58</v>
      </c>
      <c r="E4" s="72"/>
      <c r="F4" s="72"/>
      <c r="G4" s="72"/>
      <c r="H4" s="72"/>
      <c r="I4" s="73"/>
      <c r="J4" s="71" t="s">
        <v>59</v>
      </c>
      <c r="K4" s="72"/>
      <c r="L4" s="72"/>
      <c r="M4" s="72"/>
      <c r="N4" s="72"/>
      <c r="O4" s="73"/>
    </row>
    <row r="5" spans="2:15" ht="18.75" customHeight="1">
      <c r="B5" s="69"/>
      <c r="C5" s="70"/>
      <c r="D5" s="74" t="s">
        <v>66</v>
      </c>
      <c r="E5" s="69" t="s">
        <v>68</v>
      </c>
      <c r="F5" s="69"/>
      <c r="G5" s="69"/>
      <c r="H5" s="69"/>
      <c r="I5" s="69"/>
      <c r="J5" s="76" t="s">
        <v>67</v>
      </c>
      <c r="K5" s="69" t="s">
        <v>68</v>
      </c>
      <c r="L5" s="69"/>
      <c r="M5" s="69"/>
      <c r="N5" s="69"/>
      <c r="O5" s="69"/>
    </row>
    <row r="6" spans="2:15" ht="32.25" customHeight="1">
      <c r="B6" s="69"/>
      <c r="C6" s="70"/>
      <c r="D6" s="75"/>
      <c r="E6" s="19" t="s">
        <v>41</v>
      </c>
      <c r="F6" s="19" t="s">
        <v>42</v>
      </c>
      <c r="G6" s="19" t="s">
        <v>43</v>
      </c>
      <c r="H6" s="19" t="s">
        <v>44</v>
      </c>
      <c r="I6" s="7" t="s">
        <v>31</v>
      </c>
      <c r="J6" s="77"/>
      <c r="K6" s="19" t="s">
        <v>41</v>
      </c>
      <c r="L6" s="19" t="s">
        <v>42</v>
      </c>
      <c r="M6" s="19" t="s">
        <v>43</v>
      </c>
      <c r="N6" s="19" t="s">
        <v>44</v>
      </c>
      <c r="O6" s="7" t="s">
        <v>31</v>
      </c>
    </row>
    <row r="7" spans="2:15" ht="18.75" customHeight="1">
      <c r="B7" s="20"/>
      <c r="C7" s="21" t="s">
        <v>1</v>
      </c>
      <c r="D7" s="45">
        <f>SUM(D8:D180)</f>
        <v>704213</v>
      </c>
      <c r="E7" s="45">
        <f>SUM(E8:E18)</f>
        <v>179005</v>
      </c>
      <c r="F7" s="45">
        <f>SUM(F8:F18)</f>
        <v>186759</v>
      </c>
      <c r="G7" s="44"/>
      <c r="H7" s="44"/>
      <c r="I7" s="45"/>
      <c r="J7" s="57">
        <f>SUM(J8:J18)</f>
        <v>66307</v>
      </c>
      <c r="K7" s="45">
        <f>SUM(K8:K18)</f>
        <v>16684</v>
      </c>
      <c r="L7" s="45">
        <f>SUM(L8:L18)</f>
        <v>16921</v>
      </c>
      <c r="M7" s="45"/>
      <c r="N7" s="44"/>
      <c r="O7" s="58"/>
    </row>
    <row r="8" spans="2:15" ht="18.75" customHeight="1">
      <c r="B8" s="22">
        <v>1</v>
      </c>
      <c r="C8" s="23" t="s">
        <v>2</v>
      </c>
      <c r="D8" s="60">
        <v>368580</v>
      </c>
      <c r="E8" s="35">
        <v>93451</v>
      </c>
      <c r="F8" s="35">
        <v>97376</v>
      </c>
      <c r="G8" s="35"/>
      <c r="H8" s="47"/>
      <c r="I8" s="60"/>
      <c r="J8" s="58">
        <v>17175</v>
      </c>
      <c r="K8" s="10">
        <v>4271</v>
      </c>
      <c r="L8" s="10">
        <v>4332</v>
      </c>
      <c r="M8" s="10"/>
      <c r="N8" s="35"/>
      <c r="O8" s="58"/>
    </row>
    <row r="9" spans="2:15" ht="18.75" customHeight="1">
      <c r="B9" s="22">
        <v>2</v>
      </c>
      <c r="C9" s="23" t="s">
        <v>3</v>
      </c>
      <c r="D9" s="60">
        <v>84204</v>
      </c>
      <c r="E9" s="35">
        <v>21465</v>
      </c>
      <c r="F9" s="35">
        <v>22531</v>
      </c>
      <c r="G9" s="35"/>
      <c r="H9" s="47"/>
      <c r="I9" s="60"/>
      <c r="J9" s="58">
        <v>10097</v>
      </c>
      <c r="K9" s="35">
        <v>2576</v>
      </c>
      <c r="L9" s="35">
        <v>2614</v>
      </c>
      <c r="M9" s="35"/>
      <c r="N9" s="35"/>
      <c r="O9" s="58"/>
    </row>
    <row r="10" spans="2:15" ht="18.75" customHeight="1">
      <c r="B10" s="22">
        <v>3</v>
      </c>
      <c r="C10" s="23" t="s">
        <v>4</v>
      </c>
      <c r="D10" s="58">
        <v>118228</v>
      </c>
      <c r="E10" s="35">
        <v>30223</v>
      </c>
      <c r="F10" s="35">
        <v>31482</v>
      </c>
      <c r="G10" s="35"/>
      <c r="H10" s="47"/>
      <c r="I10" s="60"/>
      <c r="J10" s="58">
        <v>16703</v>
      </c>
      <c r="K10" s="35">
        <v>4238</v>
      </c>
      <c r="L10" s="35">
        <v>4301</v>
      </c>
      <c r="M10" s="35"/>
      <c r="N10" s="35"/>
      <c r="O10" s="58"/>
    </row>
    <row r="11" spans="2:15" ht="18.75" customHeight="1">
      <c r="B11" s="22">
        <v>4</v>
      </c>
      <c r="C11" s="23" t="s">
        <v>5</v>
      </c>
      <c r="D11" s="58">
        <v>83317</v>
      </c>
      <c r="E11" s="35">
        <v>21092</v>
      </c>
      <c r="F11" s="35">
        <v>22041</v>
      </c>
      <c r="G11" s="35"/>
      <c r="H11" s="47"/>
      <c r="I11" s="60"/>
      <c r="J11" s="58">
        <v>7059</v>
      </c>
      <c r="K11" s="35">
        <v>1778</v>
      </c>
      <c r="L11" s="35">
        <v>1803</v>
      </c>
      <c r="M11" s="35"/>
      <c r="N11" s="35"/>
      <c r="O11" s="58"/>
    </row>
    <row r="12" spans="2:15" ht="18.75" customHeight="1">
      <c r="B12" s="22">
        <v>5</v>
      </c>
      <c r="C12" s="23" t="s">
        <v>6</v>
      </c>
      <c r="D12" s="58">
        <v>3148</v>
      </c>
      <c r="E12" s="35">
        <v>811</v>
      </c>
      <c r="F12" s="35">
        <v>846</v>
      </c>
      <c r="G12" s="35"/>
      <c r="H12" s="47"/>
      <c r="I12" s="60"/>
      <c r="J12" s="58">
        <v>1336</v>
      </c>
      <c r="K12" s="35">
        <v>344</v>
      </c>
      <c r="L12" s="35">
        <v>348</v>
      </c>
      <c r="M12" s="35"/>
      <c r="N12" s="35"/>
      <c r="O12" s="58"/>
    </row>
    <row r="13" spans="2:15" ht="18.75" customHeight="1">
      <c r="B13" s="22">
        <v>6</v>
      </c>
      <c r="C13" s="23" t="s">
        <v>64</v>
      </c>
      <c r="D13" s="58">
        <v>7641</v>
      </c>
      <c r="E13" s="35">
        <v>1961</v>
      </c>
      <c r="F13" s="35">
        <v>2045</v>
      </c>
      <c r="G13" s="35"/>
      <c r="H13" s="47"/>
      <c r="I13" s="60"/>
      <c r="J13" s="58">
        <v>3408</v>
      </c>
      <c r="K13" s="35">
        <v>874</v>
      </c>
      <c r="L13" s="35">
        <v>886</v>
      </c>
      <c r="M13" s="35"/>
      <c r="N13" s="35"/>
      <c r="O13" s="58"/>
    </row>
    <row r="14" spans="2:15" ht="18.75" customHeight="1">
      <c r="B14" s="22">
        <v>7</v>
      </c>
      <c r="C14" s="23" t="s">
        <v>7</v>
      </c>
      <c r="D14" s="58">
        <v>10630</v>
      </c>
      <c r="E14" s="35">
        <v>2714</v>
      </c>
      <c r="F14" s="35">
        <v>2838</v>
      </c>
      <c r="G14" s="35"/>
      <c r="H14" s="47"/>
      <c r="I14" s="60"/>
      <c r="J14" s="58">
        <v>3551</v>
      </c>
      <c r="K14" s="35">
        <v>821</v>
      </c>
      <c r="L14" s="35">
        <v>832</v>
      </c>
      <c r="M14" s="35"/>
      <c r="N14" s="35"/>
      <c r="O14" s="58"/>
    </row>
    <row r="15" spans="2:15" ht="18.75" customHeight="1">
      <c r="B15" s="22">
        <v>8</v>
      </c>
      <c r="C15" s="23" t="s">
        <v>11</v>
      </c>
      <c r="D15" s="58">
        <v>846</v>
      </c>
      <c r="E15" s="35">
        <v>217</v>
      </c>
      <c r="F15" s="35">
        <v>225</v>
      </c>
      <c r="G15" s="35"/>
      <c r="H15" s="47"/>
      <c r="I15" s="60"/>
      <c r="J15" s="58">
        <v>624</v>
      </c>
      <c r="K15" s="35">
        <v>158</v>
      </c>
      <c r="L15" s="35">
        <v>160</v>
      </c>
      <c r="M15" s="35"/>
      <c r="N15" s="35"/>
      <c r="O15" s="58"/>
    </row>
    <row r="16" spans="2:15" ht="18.75" customHeight="1">
      <c r="B16" s="22">
        <v>9</v>
      </c>
      <c r="C16" s="23" t="s">
        <v>8</v>
      </c>
      <c r="D16" s="58">
        <v>1793</v>
      </c>
      <c r="E16" s="35">
        <v>461</v>
      </c>
      <c r="F16" s="35">
        <v>480</v>
      </c>
      <c r="G16" s="35"/>
      <c r="H16" s="47"/>
      <c r="I16" s="60"/>
      <c r="J16" s="58">
        <v>843</v>
      </c>
      <c r="K16" s="35">
        <v>216</v>
      </c>
      <c r="L16" s="35">
        <v>218</v>
      </c>
      <c r="M16" s="35"/>
      <c r="N16" s="2"/>
      <c r="O16" s="58"/>
    </row>
    <row r="17" spans="2:15" ht="18.75" customHeight="1">
      <c r="B17" s="22">
        <v>10</v>
      </c>
      <c r="C17" s="23" t="s">
        <v>9</v>
      </c>
      <c r="D17" s="58">
        <v>3080</v>
      </c>
      <c r="E17" s="35">
        <v>793</v>
      </c>
      <c r="F17" s="35">
        <v>828</v>
      </c>
      <c r="G17" s="35"/>
      <c r="H17" s="47"/>
      <c r="I17" s="60"/>
      <c r="J17" s="58">
        <v>891</v>
      </c>
      <c r="K17" s="35">
        <v>230</v>
      </c>
      <c r="L17" s="35">
        <v>233</v>
      </c>
      <c r="M17" s="35"/>
      <c r="N17" s="35"/>
      <c r="O17" s="58"/>
    </row>
    <row r="18" spans="2:15" ht="18.75" customHeight="1">
      <c r="B18" s="24">
        <v>11</v>
      </c>
      <c r="C18" s="25" t="s">
        <v>12</v>
      </c>
      <c r="D18" s="58">
        <v>22746</v>
      </c>
      <c r="E18" s="35">
        <v>5817</v>
      </c>
      <c r="F18" s="35">
        <v>6067</v>
      </c>
      <c r="G18" s="35"/>
      <c r="H18" s="47"/>
      <c r="I18" s="60"/>
      <c r="J18" s="58">
        <v>4620</v>
      </c>
      <c r="K18" s="35">
        <v>1178</v>
      </c>
      <c r="L18" s="35">
        <v>1194</v>
      </c>
      <c r="M18" s="35"/>
      <c r="N18" s="35"/>
      <c r="O18" s="58"/>
    </row>
    <row r="19" spans="2:15" ht="18.75" customHeight="1">
      <c r="B19" s="24"/>
      <c r="C19" s="25"/>
      <c r="D19" s="24"/>
      <c r="E19" s="24"/>
      <c r="F19" s="24"/>
      <c r="G19" s="24"/>
      <c r="H19" s="24"/>
      <c r="I19" s="24"/>
      <c r="J19" s="40"/>
      <c r="K19" s="40"/>
      <c r="L19" s="24"/>
      <c r="M19" s="24"/>
      <c r="N19" s="24"/>
      <c r="O19" s="24"/>
    </row>
    <row r="20" spans="2:15" ht="18.75" customHeight="1">
      <c r="B20" s="26"/>
      <c r="C20" s="27"/>
      <c r="D20" s="65"/>
      <c r="E20"/>
      <c r="F20"/>
      <c r="G20"/>
      <c r="H20"/>
      <c r="I20"/>
      <c r="J20"/>
      <c r="K20"/>
      <c r="L20" s="39"/>
      <c r="M20" s="39"/>
      <c r="N20" s="28"/>
      <c r="O20" s="28"/>
    </row>
  </sheetData>
  <sheetProtection/>
  <mergeCells count="10">
    <mergeCell ref="B1:O1"/>
    <mergeCell ref="N3:O3"/>
    <mergeCell ref="B4:B6"/>
    <mergeCell ref="C4:C6"/>
    <mergeCell ref="D4:I4"/>
    <mergeCell ref="J4:O4"/>
    <mergeCell ref="D5:D6"/>
    <mergeCell ref="E5:I5"/>
    <mergeCell ref="K5:O5"/>
    <mergeCell ref="J5:J6"/>
  </mergeCells>
  <printOptions horizontalCentered="1"/>
  <pageMargins left="0.21" right="0.2" top="0.6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7"/>
  <sheetViews>
    <sheetView zoomScalePageLayoutView="0" workbookViewId="0" topLeftCell="A4">
      <selection activeCell="D23" sqref="D23"/>
    </sheetView>
  </sheetViews>
  <sheetFormatPr defaultColWidth="9.7109375" defaultRowHeight="18.75" customHeight="1"/>
  <cols>
    <col min="1" max="1" width="4.57421875" style="12" customWidth="1"/>
    <col min="2" max="2" width="14.140625" style="5" customWidth="1"/>
    <col min="3" max="6" width="7.7109375" style="5" customWidth="1"/>
    <col min="7" max="7" width="7.00390625" style="5" customWidth="1"/>
    <col min="8" max="8" width="6.7109375" style="5" customWidth="1"/>
    <col min="9" max="15" width="6.28125" style="5" customWidth="1"/>
    <col min="16" max="16" width="6.28125" style="12" customWidth="1"/>
    <col min="17" max="20" width="6.28125" style="5" customWidth="1"/>
    <col min="21" max="21" width="12.140625" style="5" customWidth="1"/>
    <col min="22" max="22" width="12.00390625" style="5" customWidth="1"/>
    <col min="23" max="23" width="11.140625" style="5" customWidth="1"/>
    <col min="24" max="24" width="11.421875" style="5" customWidth="1"/>
    <col min="25" max="25" width="11.140625" style="5" customWidth="1"/>
    <col min="26" max="26" width="11.7109375" style="5" customWidth="1"/>
    <col min="27" max="27" width="9.00390625" style="5" customWidth="1"/>
    <col min="28" max="28" width="9.7109375" style="5" customWidth="1"/>
    <col min="29" max="29" width="10.28125" style="5" customWidth="1"/>
    <col min="30" max="30" width="10.00390625" style="5" customWidth="1"/>
    <col min="31" max="31" width="9.57421875" style="5" customWidth="1"/>
    <col min="32" max="32" width="9.00390625" style="5" customWidth="1"/>
    <col min="33" max="33" width="9.8515625" style="5" customWidth="1"/>
    <col min="34" max="38" width="10.28125" style="5" customWidth="1"/>
    <col min="39" max="40" width="14.57421875" style="5" customWidth="1"/>
    <col min="41" max="16384" width="9.7109375" style="5" customWidth="1"/>
  </cols>
  <sheetData>
    <row r="1" spans="2:38" s="4" customFormat="1" ht="30.75" customHeight="1">
      <c r="B1" s="93" t="s">
        <v>73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38" ht="30.75" customHeight="1">
      <c r="A2" s="32"/>
      <c r="C2" s="29"/>
      <c r="D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8.75" customHeight="1">
      <c r="A3" s="78" t="s">
        <v>0</v>
      </c>
      <c r="B3" s="78" t="s">
        <v>24</v>
      </c>
      <c r="C3" s="81" t="s">
        <v>23</v>
      </c>
      <c r="D3" s="81"/>
      <c r="E3" s="81"/>
      <c r="F3" s="81"/>
      <c r="G3" s="81"/>
      <c r="H3" s="81"/>
      <c r="I3" s="82" t="s">
        <v>65</v>
      </c>
      <c r="J3" s="94"/>
      <c r="K3" s="94"/>
      <c r="L3" s="94"/>
      <c r="M3" s="94"/>
      <c r="N3" s="94"/>
      <c r="O3" s="94"/>
      <c r="P3" s="94"/>
      <c r="Q3" s="94"/>
      <c r="R3" s="94"/>
      <c r="S3" s="94"/>
      <c r="T3" s="83"/>
      <c r="U3" s="84" t="s">
        <v>46</v>
      </c>
      <c r="V3" s="85"/>
      <c r="W3" s="85"/>
      <c r="X3" s="85"/>
      <c r="Y3" s="85"/>
      <c r="Z3" s="86"/>
      <c r="AA3" s="84" t="s">
        <v>47</v>
      </c>
      <c r="AB3" s="85"/>
      <c r="AC3" s="85"/>
      <c r="AD3" s="85"/>
      <c r="AE3" s="85"/>
      <c r="AF3" s="86"/>
      <c r="AG3" s="90" t="s">
        <v>27</v>
      </c>
      <c r="AH3" s="91"/>
      <c r="AI3" s="91"/>
      <c r="AJ3" s="91"/>
      <c r="AK3" s="91"/>
      <c r="AL3" s="92"/>
      <c r="AM3" s="81" t="s">
        <v>60</v>
      </c>
      <c r="AN3" s="81"/>
    </row>
    <row r="4" spans="1:40" s="8" customFormat="1" ht="28.5" customHeight="1">
      <c r="A4" s="79"/>
      <c r="B4" s="79"/>
      <c r="C4" s="87" t="s">
        <v>66</v>
      </c>
      <c r="D4" s="81" t="s">
        <v>68</v>
      </c>
      <c r="E4" s="81"/>
      <c r="F4" s="81"/>
      <c r="G4" s="81"/>
      <c r="H4" s="81"/>
      <c r="I4" s="87" t="s">
        <v>32</v>
      </c>
      <c r="J4" s="87"/>
      <c r="K4" s="87" t="s">
        <v>26</v>
      </c>
      <c r="L4" s="87"/>
      <c r="M4" s="81" t="s">
        <v>14</v>
      </c>
      <c r="N4" s="81"/>
      <c r="O4" s="81" t="s">
        <v>15</v>
      </c>
      <c r="P4" s="81"/>
      <c r="Q4" s="82" t="s">
        <v>29</v>
      </c>
      <c r="R4" s="83"/>
      <c r="S4" s="87" t="s">
        <v>16</v>
      </c>
      <c r="T4" s="87"/>
      <c r="U4" s="88" t="s">
        <v>69</v>
      </c>
      <c r="V4" s="87" t="s">
        <v>68</v>
      </c>
      <c r="W4" s="87"/>
      <c r="X4" s="87"/>
      <c r="Y4" s="87"/>
      <c r="Z4" s="87"/>
      <c r="AA4" s="87" t="s">
        <v>66</v>
      </c>
      <c r="AB4" s="87" t="s">
        <v>68</v>
      </c>
      <c r="AC4" s="87"/>
      <c r="AD4" s="87"/>
      <c r="AE4" s="87"/>
      <c r="AF4" s="87"/>
      <c r="AG4" s="87" t="s">
        <v>66</v>
      </c>
      <c r="AH4" s="81" t="s">
        <v>68</v>
      </c>
      <c r="AI4" s="81"/>
      <c r="AJ4" s="81"/>
      <c r="AK4" s="81"/>
      <c r="AL4" s="81"/>
      <c r="AM4" s="81"/>
      <c r="AN4" s="81"/>
    </row>
    <row r="5" spans="1:40" s="8" customFormat="1" ht="31.5" customHeight="1">
      <c r="A5" s="80"/>
      <c r="B5" s="80"/>
      <c r="C5" s="81"/>
      <c r="D5" s="13" t="s">
        <v>45</v>
      </c>
      <c r="E5" s="13" t="s">
        <v>35</v>
      </c>
      <c r="F5" s="13" t="s">
        <v>34</v>
      </c>
      <c r="G5" s="13" t="s">
        <v>33</v>
      </c>
      <c r="H5" s="13" t="s">
        <v>31</v>
      </c>
      <c r="I5" s="3" t="s">
        <v>37</v>
      </c>
      <c r="J5" s="6" t="s">
        <v>36</v>
      </c>
      <c r="K5" s="6" t="s">
        <v>37</v>
      </c>
      <c r="L5" s="6" t="s">
        <v>36</v>
      </c>
      <c r="M5" s="3" t="s">
        <v>37</v>
      </c>
      <c r="N5" s="6" t="s">
        <v>36</v>
      </c>
      <c r="O5" s="3" t="s">
        <v>37</v>
      </c>
      <c r="P5" s="6" t="s">
        <v>36</v>
      </c>
      <c r="Q5" s="3" t="s">
        <v>37</v>
      </c>
      <c r="R5" s="6" t="s">
        <v>36</v>
      </c>
      <c r="S5" s="3" t="s">
        <v>37</v>
      </c>
      <c r="T5" s="6" t="s">
        <v>36</v>
      </c>
      <c r="U5" s="89"/>
      <c r="V5" s="6" t="s">
        <v>45</v>
      </c>
      <c r="W5" s="6" t="s">
        <v>35</v>
      </c>
      <c r="X5" s="6" t="s">
        <v>34</v>
      </c>
      <c r="Y5" s="6" t="s">
        <v>33</v>
      </c>
      <c r="Z5" s="6" t="s">
        <v>31</v>
      </c>
      <c r="AA5" s="87"/>
      <c r="AB5" s="6" t="s">
        <v>45</v>
      </c>
      <c r="AC5" s="6" t="s">
        <v>48</v>
      </c>
      <c r="AD5" s="6" t="s">
        <v>49</v>
      </c>
      <c r="AE5" s="6" t="s">
        <v>50</v>
      </c>
      <c r="AF5" s="6" t="s">
        <v>38</v>
      </c>
      <c r="AG5" s="87"/>
      <c r="AH5" s="6" t="s">
        <v>45</v>
      </c>
      <c r="AI5" s="6" t="s">
        <v>35</v>
      </c>
      <c r="AJ5" s="6" t="s">
        <v>34</v>
      </c>
      <c r="AK5" s="6" t="s">
        <v>39</v>
      </c>
      <c r="AL5" s="6" t="s">
        <v>38</v>
      </c>
      <c r="AM5" s="6" t="s">
        <v>66</v>
      </c>
      <c r="AN5" s="6" t="s">
        <v>70</v>
      </c>
    </row>
    <row r="6" spans="1:40" s="8" customFormat="1" ht="18.75" customHeight="1">
      <c r="A6" s="14"/>
      <c r="B6" s="41" t="s">
        <v>1</v>
      </c>
      <c r="C6" s="61">
        <f>SUM(C7:C17)</f>
        <v>9799</v>
      </c>
      <c r="D6" s="61">
        <f>SUM(D7:D17)</f>
        <v>9792</v>
      </c>
      <c r="E6" s="48">
        <f>SUM(E7:E17)</f>
        <v>9782</v>
      </c>
      <c r="F6" s="48"/>
      <c r="G6" s="61"/>
      <c r="H6" s="61"/>
      <c r="I6" s="48">
        <f>SUM(I7:I17)</f>
        <v>1019</v>
      </c>
      <c r="J6" s="48"/>
      <c r="K6" s="48">
        <f>SUM(K7:K17)</f>
        <v>103</v>
      </c>
      <c r="L6" s="48"/>
      <c r="M6" s="48">
        <f>SUM(M7:M17)</f>
        <v>216</v>
      </c>
      <c r="N6" s="48"/>
      <c r="O6" s="48">
        <f>SUM(O7:O17)</f>
        <v>6</v>
      </c>
      <c r="P6" s="48"/>
      <c r="Q6" s="48">
        <f>SUM(Q7:Q17)</f>
        <v>38</v>
      </c>
      <c r="R6" s="48"/>
      <c r="S6" s="48">
        <f>SUM(S7:S17)</f>
        <v>8400</v>
      </c>
      <c r="T6" s="48"/>
      <c r="U6" s="48">
        <f>SUM(U7:U17)</f>
        <v>88104015</v>
      </c>
      <c r="V6" s="48">
        <f>SUM(V7:V17)</f>
        <v>22316419</v>
      </c>
      <c r="W6" s="48">
        <f>SUM(W7:W17)</f>
        <v>22743444</v>
      </c>
      <c r="X6" s="48"/>
      <c r="Y6" s="62"/>
      <c r="Z6" s="61"/>
      <c r="AA6" s="48">
        <f>SUM(AA7:AA17)</f>
        <v>683519</v>
      </c>
      <c r="AB6" s="48">
        <f>SUM(AB7:AB17)</f>
        <v>186879</v>
      </c>
      <c r="AC6" s="48">
        <f>SUM(AC7:AC17)</f>
        <v>203593</v>
      </c>
      <c r="AD6" s="48"/>
      <c r="AE6" s="48"/>
      <c r="AF6" s="64"/>
      <c r="AG6" s="48">
        <f>SUM(AG7:AG17)</f>
        <v>82513</v>
      </c>
      <c r="AH6" s="48">
        <f>SUM(AH7:AH17)</f>
        <v>82531</v>
      </c>
      <c r="AI6" s="48">
        <f>SUM(AI7:AI17)</f>
        <v>82533</v>
      </c>
      <c r="AJ6" s="48"/>
      <c r="AK6" s="48"/>
      <c r="AL6" s="48"/>
      <c r="AM6" s="48">
        <f>SUM(AM7:AM17)</f>
        <v>2883214</v>
      </c>
      <c r="AN6" s="48"/>
    </row>
    <row r="7" spans="1:40" ht="18.75" customHeight="1">
      <c r="A7" s="35">
        <v>1</v>
      </c>
      <c r="B7" s="9" t="s">
        <v>2</v>
      </c>
      <c r="C7" s="50">
        <v>690</v>
      </c>
      <c r="D7" s="50">
        <v>687</v>
      </c>
      <c r="E7" s="49">
        <v>692</v>
      </c>
      <c r="F7" s="49"/>
      <c r="G7" s="50"/>
      <c r="H7" s="50"/>
      <c r="I7" s="49">
        <v>267</v>
      </c>
      <c r="J7" s="49"/>
      <c r="K7" s="49">
        <v>31</v>
      </c>
      <c r="L7" s="49"/>
      <c r="M7" s="49">
        <v>68</v>
      </c>
      <c r="N7" s="49"/>
      <c r="O7" s="49">
        <v>1</v>
      </c>
      <c r="P7" s="49"/>
      <c r="Q7" s="49">
        <v>6</v>
      </c>
      <c r="R7" s="49"/>
      <c r="S7" s="49">
        <v>320</v>
      </c>
      <c r="T7" s="49"/>
      <c r="U7" s="50">
        <v>17090979</v>
      </c>
      <c r="V7" s="49">
        <v>4346946</v>
      </c>
      <c r="W7" s="49">
        <v>4433884</v>
      </c>
      <c r="X7" s="49"/>
      <c r="Y7" s="49"/>
      <c r="Z7" s="50"/>
      <c r="AA7" s="49">
        <v>592912</v>
      </c>
      <c r="AB7" s="49">
        <v>162717</v>
      </c>
      <c r="AC7" s="49">
        <v>177615</v>
      </c>
      <c r="AD7" s="49"/>
      <c r="AE7" s="49"/>
      <c r="AF7" s="63"/>
      <c r="AG7" s="49">
        <v>16730</v>
      </c>
      <c r="AH7" s="49">
        <v>16734</v>
      </c>
      <c r="AI7" s="49">
        <v>16738</v>
      </c>
      <c r="AJ7" s="49"/>
      <c r="AK7" s="49"/>
      <c r="AL7" s="49"/>
      <c r="AM7" s="49">
        <v>501088</v>
      </c>
      <c r="AN7" s="49"/>
    </row>
    <row r="8" spans="1:40" ht="18.75" customHeight="1">
      <c r="A8" s="36">
        <v>2</v>
      </c>
      <c r="B8" s="9" t="s">
        <v>3</v>
      </c>
      <c r="C8" s="50">
        <v>655</v>
      </c>
      <c r="D8" s="50">
        <v>653</v>
      </c>
      <c r="E8" s="49">
        <v>654</v>
      </c>
      <c r="F8" s="49"/>
      <c r="G8" s="50"/>
      <c r="H8" s="50"/>
      <c r="I8" s="49">
        <v>129</v>
      </c>
      <c r="J8" s="49"/>
      <c r="K8" s="49">
        <v>12</v>
      </c>
      <c r="L8" s="49"/>
      <c r="M8" s="49">
        <v>41</v>
      </c>
      <c r="N8" s="49"/>
      <c r="O8" s="49">
        <v>0</v>
      </c>
      <c r="P8" s="49"/>
      <c r="Q8" s="49">
        <v>2</v>
      </c>
      <c r="R8" s="49"/>
      <c r="S8" s="49">
        <v>470</v>
      </c>
      <c r="T8" s="49"/>
      <c r="U8" s="50">
        <v>15529091</v>
      </c>
      <c r="V8" s="49">
        <v>3912909</v>
      </c>
      <c r="W8" s="49">
        <v>3983341</v>
      </c>
      <c r="X8" s="49"/>
      <c r="Y8" s="49"/>
      <c r="Z8" s="50"/>
      <c r="AA8" s="49">
        <v>16237</v>
      </c>
      <c r="AB8" s="49">
        <v>4361</v>
      </c>
      <c r="AC8" s="49">
        <v>4797</v>
      </c>
      <c r="AD8" s="49"/>
      <c r="AE8" s="49"/>
      <c r="AF8" s="63"/>
      <c r="AG8" s="49">
        <v>6960</v>
      </c>
      <c r="AH8" s="49">
        <v>6962</v>
      </c>
      <c r="AI8" s="49">
        <v>6964</v>
      </c>
      <c r="AJ8" s="49"/>
      <c r="AK8" s="49"/>
      <c r="AL8" s="49"/>
      <c r="AM8" s="49">
        <v>710397</v>
      </c>
      <c r="AN8" s="49"/>
    </row>
    <row r="9" spans="1:40" ht="18.75" customHeight="1">
      <c r="A9" s="35">
        <v>3</v>
      </c>
      <c r="B9" s="9" t="s">
        <v>4</v>
      </c>
      <c r="C9" s="50">
        <v>695</v>
      </c>
      <c r="D9" s="50">
        <v>693</v>
      </c>
      <c r="E9" s="49">
        <v>692</v>
      </c>
      <c r="F9" s="49"/>
      <c r="G9" s="50"/>
      <c r="H9" s="50"/>
      <c r="I9" s="49">
        <v>130</v>
      </c>
      <c r="J9" s="49"/>
      <c r="K9" s="49">
        <v>24</v>
      </c>
      <c r="L9" s="49"/>
      <c r="M9" s="49">
        <v>7</v>
      </c>
      <c r="N9" s="49"/>
      <c r="O9" s="49">
        <v>2</v>
      </c>
      <c r="P9" s="49"/>
      <c r="Q9" s="49">
        <v>4</v>
      </c>
      <c r="R9" s="49"/>
      <c r="S9" s="49">
        <v>525</v>
      </c>
      <c r="T9" s="49"/>
      <c r="U9" s="49">
        <v>22679174</v>
      </c>
      <c r="V9" s="49">
        <v>5758783</v>
      </c>
      <c r="W9" s="49">
        <v>5868198</v>
      </c>
      <c r="X9" s="49"/>
      <c r="Y9" s="49"/>
      <c r="Z9" s="50"/>
      <c r="AA9" s="49">
        <v>9224</v>
      </c>
      <c r="AB9" s="49">
        <v>2425</v>
      </c>
      <c r="AC9" s="49">
        <v>2461</v>
      </c>
      <c r="AD9" s="49"/>
      <c r="AE9" s="49"/>
      <c r="AF9" s="63"/>
      <c r="AG9" s="49">
        <v>10655</v>
      </c>
      <c r="AH9" s="49">
        <v>10653</v>
      </c>
      <c r="AI9" s="49">
        <v>10651</v>
      </c>
      <c r="AJ9" s="49"/>
      <c r="AK9" s="49"/>
      <c r="AL9" s="49"/>
      <c r="AM9" s="49">
        <v>1054110</v>
      </c>
      <c r="AN9" s="49"/>
    </row>
    <row r="10" spans="1:40" ht="18.75" customHeight="1">
      <c r="A10" s="36">
        <v>4</v>
      </c>
      <c r="B10" s="9" t="s">
        <v>5</v>
      </c>
      <c r="C10" s="50">
        <v>1581</v>
      </c>
      <c r="D10" s="50">
        <v>1582</v>
      </c>
      <c r="E10" s="49">
        <v>1576</v>
      </c>
      <c r="F10" s="49"/>
      <c r="G10" s="50"/>
      <c r="H10" s="50"/>
      <c r="I10" s="49">
        <v>246</v>
      </c>
      <c r="J10" s="49"/>
      <c r="K10" s="49">
        <v>10</v>
      </c>
      <c r="L10" s="49"/>
      <c r="M10" s="49">
        <v>43</v>
      </c>
      <c r="N10" s="49"/>
      <c r="O10" s="49">
        <v>0</v>
      </c>
      <c r="P10" s="49"/>
      <c r="Q10" s="49">
        <v>5</v>
      </c>
      <c r="R10" s="49"/>
      <c r="S10" s="49">
        <v>1271</v>
      </c>
      <c r="T10" s="49"/>
      <c r="U10" s="49">
        <v>12970836</v>
      </c>
      <c r="V10" s="49">
        <v>3300877</v>
      </c>
      <c r="W10" s="49">
        <v>3370292</v>
      </c>
      <c r="X10" s="49"/>
      <c r="Y10" s="49"/>
      <c r="Z10" s="50"/>
      <c r="AA10" s="49">
        <v>28760</v>
      </c>
      <c r="AB10" s="49">
        <v>7673</v>
      </c>
      <c r="AC10" s="49">
        <v>8501</v>
      </c>
      <c r="AD10" s="49"/>
      <c r="AE10" s="49"/>
      <c r="AF10" s="63"/>
      <c r="AG10" s="49">
        <v>12961</v>
      </c>
      <c r="AH10" s="49">
        <v>12964</v>
      </c>
      <c r="AI10" s="49">
        <v>12966</v>
      </c>
      <c r="AJ10" s="49"/>
      <c r="AK10" s="49"/>
      <c r="AL10" s="49"/>
      <c r="AM10" s="49">
        <v>237477</v>
      </c>
      <c r="AN10" s="49"/>
    </row>
    <row r="11" spans="1:40" ht="18.75" customHeight="1">
      <c r="A11" s="35">
        <v>5</v>
      </c>
      <c r="B11" s="9" t="s">
        <v>6</v>
      </c>
      <c r="C11" s="50">
        <v>852</v>
      </c>
      <c r="D11" s="50">
        <v>851</v>
      </c>
      <c r="E11" s="49">
        <v>850</v>
      </c>
      <c r="F11" s="49"/>
      <c r="G11" s="50"/>
      <c r="H11" s="50"/>
      <c r="I11" s="49">
        <v>26</v>
      </c>
      <c r="J11" s="49"/>
      <c r="K11" s="49">
        <v>2</v>
      </c>
      <c r="L11" s="49"/>
      <c r="M11" s="49">
        <v>10</v>
      </c>
      <c r="N11" s="49"/>
      <c r="O11" s="49">
        <v>1</v>
      </c>
      <c r="P11" s="49"/>
      <c r="Q11" s="49">
        <v>0</v>
      </c>
      <c r="R11" s="49"/>
      <c r="S11" s="49">
        <v>811</v>
      </c>
      <c r="T11" s="49"/>
      <c r="U11" s="49">
        <v>2285738</v>
      </c>
      <c r="V11" s="49">
        <v>584398</v>
      </c>
      <c r="W11" s="49">
        <v>594332</v>
      </c>
      <c r="X11" s="49"/>
      <c r="Y11" s="49"/>
      <c r="Z11" s="50"/>
      <c r="AA11" s="49">
        <v>0</v>
      </c>
      <c r="AB11" s="49">
        <v>0</v>
      </c>
      <c r="AC11" s="49">
        <v>0</v>
      </c>
      <c r="AD11" s="49"/>
      <c r="AE11" s="49"/>
      <c r="AF11" s="63"/>
      <c r="AG11" s="49">
        <v>3687</v>
      </c>
      <c r="AH11" s="49">
        <v>3688</v>
      </c>
      <c r="AI11" s="49">
        <v>3687</v>
      </c>
      <c r="AJ11" s="49"/>
      <c r="AK11" s="49"/>
      <c r="AL11" s="49"/>
      <c r="AM11" s="49">
        <v>21448</v>
      </c>
      <c r="AN11" s="49"/>
    </row>
    <row r="12" spans="1:40" ht="18.75" customHeight="1">
      <c r="A12" s="36">
        <v>6</v>
      </c>
      <c r="B12" s="9" t="s">
        <v>63</v>
      </c>
      <c r="C12" s="50">
        <v>460</v>
      </c>
      <c r="D12" s="50">
        <v>461</v>
      </c>
      <c r="E12" s="49">
        <v>460</v>
      </c>
      <c r="F12" s="49"/>
      <c r="G12" s="50"/>
      <c r="H12" s="50"/>
      <c r="I12" s="49">
        <v>30</v>
      </c>
      <c r="J12" s="49"/>
      <c r="K12" s="49">
        <v>4</v>
      </c>
      <c r="L12" s="49"/>
      <c r="M12" s="49">
        <v>5</v>
      </c>
      <c r="N12" s="49"/>
      <c r="O12" s="49">
        <v>2</v>
      </c>
      <c r="P12" s="49"/>
      <c r="Q12" s="49">
        <v>1</v>
      </c>
      <c r="R12" s="49"/>
      <c r="S12" s="49">
        <v>418</v>
      </c>
      <c r="T12" s="49"/>
      <c r="U12" s="49">
        <v>1714081</v>
      </c>
      <c r="V12" s="49">
        <v>434159</v>
      </c>
      <c r="W12" s="49">
        <v>441540</v>
      </c>
      <c r="X12" s="49"/>
      <c r="Y12" s="49"/>
      <c r="Z12" s="50"/>
      <c r="AA12" s="49">
        <v>11308</v>
      </c>
      <c r="AB12" s="49">
        <v>3027</v>
      </c>
      <c r="AC12" s="49">
        <v>3323</v>
      </c>
      <c r="AD12" s="49"/>
      <c r="AE12" s="49"/>
      <c r="AF12" s="63"/>
      <c r="AG12" s="49">
        <v>2400</v>
      </c>
      <c r="AH12" s="49">
        <v>2402</v>
      </c>
      <c r="AI12" s="49">
        <v>2401</v>
      </c>
      <c r="AJ12" s="49"/>
      <c r="AK12" s="49"/>
      <c r="AL12" s="49"/>
      <c r="AM12" s="49">
        <v>23591</v>
      </c>
      <c r="AN12" s="49"/>
    </row>
    <row r="13" spans="1:40" ht="18.75" customHeight="1">
      <c r="A13" s="35">
        <v>7</v>
      </c>
      <c r="B13" s="9" t="s">
        <v>7</v>
      </c>
      <c r="C13" s="50">
        <v>1351</v>
      </c>
      <c r="D13" s="50">
        <v>1350</v>
      </c>
      <c r="E13" s="49">
        <v>1348</v>
      </c>
      <c r="F13" s="49"/>
      <c r="G13" s="50"/>
      <c r="H13" s="50"/>
      <c r="I13" s="49">
        <v>57</v>
      </c>
      <c r="J13" s="49"/>
      <c r="K13" s="49">
        <v>5</v>
      </c>
      <c r="L13" s="49"/>
      <c r="M13" s="49">
        <v>3</v>
      </c>
      <c r="N13" s="49"/>
      <c r="O13" s="49">
        <v>0</v>
      </c>
      <c r="P13" s="49"/>
      <c r="Q13" s="49">
        <v>5</v>
      </c>
      <c r="R13" s="49"/>
      <c r="S13" s="49">
        <v>1278</v>
      </c>
      <c r="T13" s="49"/>
      <c r="U13" s="49">
        <v>6416726</v>
      </c>
      <c r="V13" s="49">
        <v>1607826</v>
      </c>
      <c r="W13" s="49">
        <v>1638746</v>
      </c>
      <c r="X13" s="49"/>
      <c r="Y13" s="49"/>
      <c r="Z13" s="50"/>
      <c r="AA13" s="49">
        <v>7706</v>
      </c>
      <c r="AB13" s="49">
        <v>2062</v>
      </c>
      <c r="AC13" s="49">
        <v>2262</v>
      </c>
      <c r="AD13" s="49"/>
      <c r="AE13" s="49"/>
      <c r="AF13" s="63"/>
      <c r="AG13" s="49">
        <v>8722</v>
      </c>
      <c r="AH13" s="49">
        <v>8721</v>
      </c>
      <c r="AI13" s="49">
        <v>8720</v>
      </c>
      <c r="AJ13" s="49"/>
      <c r="AK13" s="49"/>
      <c r="AL13" s="49"/>
      <c r="AM13" s="49">
        <v>72772</v>
      </c>
      <c r="AN13" s="49"/>
    </row>
    <row r="14" spans="1:40" ht="18.75" customHeight="1">
      <c r="A14" s="36">
        <v>8</v>
      </c>
      <c r="B14" s="9" t="s">
        <v>11</v>
      </c>
      <c r="C14" s="50">
        <v>931</v>
      </c>
      <c r="D14" s="50">
        <v>930</v>
      </c>
      <c r="E14" s="49">
        <v>928</v>
      </c>
      <c r="F14" s="49"/>
      <c r="G14" s="50"/>
      <c r="H14" s="50"/>
      <c r="I14" s="49">
        <v>20</v>
      </c>
      <c r="J14" s="49"/>
      <c r="K14" s="49">
        <v>0</v>
      </c>
      <c r="L14" s="49"/>
      <c r="M14" s="49">
        <v>4</v>
      </c>
      <c r="N14" s="49"/>
      <c r="O14" s="49">
        <v>0</v>
      </c>
      <c r="P14" s="49"/>
      <c r="Q14" s="49">
        <v>1</v>
      </c>
      <c r="R14" s="49"/>
      <c r="S14" s="49">
        <v>903</v>
      </c>
      <c r="T14" s="49"/>
      <c r="U14" s="49">
        <v>978828</v>
      </c>
      <c r="V14" s="49">
        <v>247542</v>
      </c>
      <c r="W14" s="49">
        <v>251750</v>
      </c>
      <c r="X14" s="49"/>
      <c r="Y14" s="49"/>
      <c r="Z14" s="50"/>
      <c r="AA14" s="49"/>
      <c r="AB14" s="49">
        <v>0</v>
      </c>
      <c r="AC14" s="49">
        <v>0</v>
      </c>
      <c r="AD14" s="49"/>
      <c r="AE14" s="49"/>
      <c r="AF14" s="63"/>
      <c r="AG14" s="49">
        <v>3305</v>
      </c>
      <c r="AH14" s="49">
        <v>3307</v>
      </c>
      <c r="AI14" s="49">
        <v>3308</v>
      </c>
      <c r="AJ14" s="49"/>
      <c r="AK14" s="49"/>
      <c r="AL14" s="49"/>
      <c r="AM14" s="49">
        <v>8518</v>
      </c>
      <c r="AN14" s="49"/>
    </row>
    <row r="15" spans="1:40" ht="18.75" customHeight="1">
      <c r="A15" s="35">
        <v>9</v>
      </c>
      <c r="B15" s="9" t="s">
        <v>8</v>
      </c>
      <c r="C15" s="50">
        <v>1061</v>
      </c>
      <c r="D15" s="50">
        <v>1062</v>
      </c>
      <c r="E15" s="49">
        <v>1061</v>
      </c>
      <c r="F15" s="49"/>
      <c r="G15" s="50"/>
      <c r="H15" s="50"/>
      <c r="I15" s="49">
        <v>6</v>
      </c>
      <c r="J15" s="49"/>
      <c r="K15" s="49">
        <v>1</v>
      </c>
      <c r="L15" s="49"/>
      <c r="M15" s="49">
        <v>5</v>
      </c>
      <c r="N15" s="49"/>
      <c r="O15" s="49">
        <v>0</v>
      </c>
      <c r="P15" s="49"/>
      <c r="Q15" s="49">
        <v>4</v>
      </c>
      <c r="R15" s="49"/>
      <c r="S15" s="49">
        <v>1045</v>
      </c>
      <c r="T15" s="49"/>
      <c r="U15" s="49">
        <v>875490</v>
      </c>
      <c r="V15" s="49">
        <v>222290</v>
      </c>
      <c r="W15" s="49">
        <v>226291</v>
      </c>
      <c r="X15" s="49"/>
      <c r="Y15" s="49"/>
      <c r="Z15" s="50"/>
      <c r="AA15" s="49"/>
      <c r="AB15" s="49">
        <v>0</v>
      </c>
      <c r="AC15" s="49">
        <v>0</v>
      </c>
      <c r="AD15" s="49"/>
      <c r="AE15" s="49"/>
      <c r="AF15" s="63"/>
      <c r="AG15" s="49">
        <v>2712</v>
      </c>
      <c r="AH15" s="49">
        <v>2714</v>
      </c>
      <c r="AI15" s="49">
        <v>2715</v>
      </c>
      <c r="AJ15" s="49"/>
      <c r="AK15" s="49"/>
      <c r="AL15" s="49"/>
      <c r="AM15" s="49">
        <v>8886</v>
      </c>
      <c r="AN15" s="49"/>
    </row>
    <row r="16" spans="1:40" ht="18.75" customHeight="1">
      <c r="A16" s="35">
        <v>10</v>
      </c>
      <c r="B16" s="9" t="s">
        <v>9</v>
      </c>
      <c r="C16" s="50">
        <v>1075</v>
      </c>
      <c r="D16" s="50">
        <v>1074</v>
      </c>
      <c r="E16" s="49">
        <v>1073</v>
      </c>
      <c r="F16" s="49"/>
      <c r="G16" s="50"/>
      <c r="H16" s="50"/>
      <c r="I16" s="49">
        <v>12</v>
      </c>
      <c r="J16" s="49"/>
      <c r="K16" s="49">
        <v>3</v>
      </c>
      <c r="L16" s="49"/>
      <c r="M16" s="49">
        <v>2</v>
      </c>
      <c r="N16" s="49"/>
      <c r="O16" s="49">
        <v>0</v>
      </c>
      <c r="P16" s="49"/>
      <c r="Q16" s="49">
        <v>4</v>
      </c>
      <c r="R16" s="49"/>
      <c r="S16" s="49">
        <v>1052</v>
      </c>
      <c r="T16" s="49"/>
      <c r="U16" s="49">
        <v>1193009</v>
      </c>
      <c r="V16" s="49">
        <v>301157</v>
      </c>
      <c r="W16" s="49">
        <v>306427</v>
      </c>
      <c r="X16" s="49"/>
      <c r="Y16" s="49"/>
      <c r="Z16" s="50"/>
      <c r="AA16" s="49"/>
      <c r="AB16" s="49">
        <v>0</v>
      </c>
      <c r="AC16" s="49">
        <v>0</v>
      </c>
      <c r="AD16" s="49"/>
      <c r="AE16" s="49"/>
      <c r="AF16" s="63"/>
      <c r="AG16" s="49">
        <v>4458</v>
      </c>
      <c r="AH16" s="49">
        <v>4461</v>
      </c>
      <c r="AI16" s="49">
        <v>4460</v>
      </c>
      <c r="AJ16" s="49"/>
      <c r="AK16" s="49"/>
      <c r="AL16" s="49"/>
      <c r="AM16" s="49">
        <v>61976</v>
      </c>
      <c r="AN16" s="49"/>
    </row>
    <row r="17" spans="1:40" ht="18.75" customHeight="1">
      <c r="A17" s="34">
        <v>11</v>
      </c>
      <c r="B17" s="11" t="s">
        <v>12</v>
      </c>
      <c r="C17" s="50">
        <v>448</v>
      </c>
      <c r="D17" s="50">
        <v>449</v>
      </c>
      <c r="E17" s="50">
        <v>448</v>
      </c>
      <c r="F17" s="50"/>
      <c r="G17" s="50"/>
      <c r="H17" s="50"/>
      <c r="I17" s="50">
        <v>96</v>
      </c>
      <c r="J17" s="50"/>
      <c r="K17" s="50">
        <v>11</v>
      </c>
      <c r="L17" s="50"/>
      <c r="M17" s="50">
        <v>28</v>
      </c>
      <c r="N17" s="50"/>
      <c r="O17" s="50">
        <v>0</v>
      </c>
      <c r="P17" s="50"/>
      <c r="Q17" s="50">
        <v>6</v>
      </c>
      <c r="R17" s="50"/>
      <c r="S17" s="50">
        <v>307</v>
      </c>
      <c r="T17" s="50"/>
      <c r="U17" s="50">
        <v>6370063</v>
      </c>
      <c r="V17" s="50">
        <v>1599532</v>
      </c>
      <c r="W17" s="50">
        <v>1628643</v>
      </c>
      <c r="X17" s="50"/>
      <c r="Y17" s="50"/>
      <c r="Z17" s="50"/>
      <c r="AA17" s="50">
        <v>17372</v>
      </c>
      <c r="AB17" s="50">
        <v>4614</v>
      </c>
      <c r="AC17" s="50">
        <v>4634</v>
      </c>
      <c r="AD17" s="50"/>
      <c r="AE17" s="50"/>
      <c r="AF17" s="63"/>
      <c r="AG17" s="50">
        <v>9923</v>
      </c>
      <c r="AH17" s="50">
        <v>9925</v>
      </c>
      <c r="AI17" s="50">
        <v>9923</v>
      </c>
      <c r="AJ17" s="50"/>
      <c r="AK17" s="50"/>
      <c r="AL17" s="50"/>
      <c r="AM17" s="50">
        <v>182951</v>
      </c>
      <c r="AN17" s="50"/>
    </row>
    <row r="18" spans="2:33" ht="18.75" customHeight="1">
      <c r="B18" s="65"/>
      <c r="C18"/>
      <c r="D18"/>
      <c r="E18"/>
      <c r="F18"/>
      <c r="G18"/>
      <c r="H18"/>
      <c r="I18"/>
      <c r="J18" s="39"/>
      <c r="K18" s="39"/>
      <c r="L18"/>
      <c r="M18"/>
      <c r="O18"/>
      <c r="P18"/>
      <c r="Q18"/>
      <c r="R18"/>
      <c r="S18"/>
      <c r="T18"/>
      <c r="U18"/>
      <c r="V18" s="39"/>
      <c r="W18" s="39"/>
      <c r="X18"/>
      <c r="Y18"/>
      <c r="AA18"/>
      <c r="AB18"/>
      <c r="AC18"/>
      <c r="AD18" s="39"/>
      <c r="AE18" s="39"/>
      <c r="AF18"/>
      <c r="AG18"/>
    </row>
    <row r="19" spans="1:16" ht="18.75" customHeight="1">
      <c r="A19" s="104" t="s">
        <v>75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P19" s="5"/>
    </row>
    <row r="20" ht="18.75" customHeight="1">
      <c r="P20" s="5"/>
    </row>
    <row r="21" ht="18.75" customHeight="1">
      <c r="P21" s="5"/>
    </row>
    <row r="22" ht="18.75" customHeight="1">
      <c r="P22" s="5"/>
    </row>
    <row r="23" ht="18.75" customHeight="1">
      <c r="P23" s="5"/>
    </row>
    <row r="24" ht="18.75" customHeight="1">
      <c r="P24" s="5"/>
    </row>
    <row r="25" ht="18.75" customHeight="1">
      <c r="P25" s="5"/>
    </row>
    <row r="26" ht="18.75" customHeight="1">
      <c r="P26" s="5"/>
    </row>
    <row r="27" ht="18.75" customHeight="1">
      <c r="P27" s="5"/>
    </row>
  </sheetData>
  <sheetProtection/>
  <mergeCells count="23">
    <mergeCell ref="B1:T1"/>
    <mergeCell ref="C3:H3"/>
    <mergeCell ref="C4:C5"/>
    <mergeCell ref="B3:B5"/>
    <mergeCell ref="O4:P4"/>
    <mergeCell ref="I3:T3"/>
    <mergeCell ref="I4:J4"/>
    <mergeCell ref="AG4:AG5"/>
    <mergeCell ref="AH4:AL4"/>
    <mergeCell ref="K4:L4"/>
    <mergeCell ref="M4:N4"/>
    <mergeCell ref="S4:T4"/>
    <mergeCell ref="AB4:AF4"/>
    <mergeCell ref="A3:A5"/>
    <mergeCell ref="D4:H4"/>
    <mergeCell ref="Q4:R4"/>
    <mergeCell ref="AM3:AN4"/>
    <mergeCell ref="U3:Z3"/>
    <mergeCell ref="V4:Z4"/>
    <mergeCell ref="U4:U5"/>
    <mergeCell ref="AA3:AF3"/>
    <mergeCell ref="AA4:AA5"/>
    <mergeCell ref="AG3:AL3"/>
  </mergeCells>
  <printOptions/>
  <pageMargins left="0.47" right="0.14" top="0.6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">
      <selection activeCell="F24" sqref="F24"/>
    </sheetView>
  </sheetViews>
  <sheetFormatPr defaultColWidth="9.7109375" defaultRowHeight="12.75"/>
  <cols>
    <col min="1" max="1" width="17.57421875" style="0" customWidth="1"/>
    <col min="2" max="3" width="7.140625" style="0" customWidth="1"/>
    <col min="4" max="4" width="6.28125" style="0" customWidth="1"/>
    <col min="5" max="5" width="5.57421875" style="0" customWidth="1"/>
    <col min="6" max="6" width="5.28125" style="0" customWidth="1"/>
    <col min="7" max="7" width="6.57421875" style="0" customWidth="1"/>
    <col min="8" max="8" width="11.7109375" style="0" customWidth="1"/>
    <col min="9" max="9" width="11.140625" style="0" customWidth="1"/>
    <col min="10" max="10" width="11.28125" style="0" customWidth="1"/>
    <col min="11" max="12" width="11.57421875" style="0" customWidth="1"/>
    <col min="13" max="13" width="12.7109375" style="0" customWidth="1"/>
    <col min="14" max="27" width="10.57421875" style="0" customWidth="1"/>
    <col min="28" max="28" width="11.7109375" style="0" customWidth="1"/>
    <col min="29" max="30" width="12.140625" style="0" customWidth="1"/>
    <col min="31" max="31" width="12.00390625" style="0" customWidth="1"/>
    <col min="32" max="32" width="12.28125" style="0" customWidth="1"/>
    <col min="33" max="33" width="12.00390625" style="0" customWidth="1"/>
  </cols>
  <sheetData>
    <row r="1" spans="1:33" ht="15.75">
      <c r="A1" s="33"/>
      <c r="B1" s="67" t="s">
        <v>74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27" ht="15.75">
      <c r="A2" s="30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68"/>
      <c r="Y2" s="68"/>
      <c r="Z2" s="31"/>
      <c r="AA2" s="31"/>
    </row>
    <row r="3" spans="1:33" s="51" customFormat="1" ht="12.75" customHeight="1">
      <c r="A3" s="78" t="s">
        <v>13</v>
      </c>
      <c r="B3" s="87" t="s">
        <v>57</v>
      </c>
      <c r="C3" s="81"/>
      <c r="D3" s="81"/>
      <c r="E3" s="81"/>
      <c r="F3" s="81"/>
      <c r="G3" s="81"/>
      <c r="H3" s="84" t="s">
        <v>46</v>
      </c>
      <c r="I3" s="85"/>
      <c r="J3" s="85"/>
      <c r="K3" s="85"/>
      <c r="L3" s="85"/>
      <c r="M3" s="86"/>
      <c r="N3" s="84" t="s">
        <v>47</v>
      </c>
      <c r="O3" s="85"/>
      <c r="P3" s="85"/>
      <c r="Q3" s="85"/>
      <c r="R3" s="85"/>
      <c r="S3" s="86"/>
      <c r="T3" s="82" t="s">
        <v>27</v>
      </c>
      <c r="U3" s="94"/>
      <c r="V3" s="94"/>
      <c r="W3" s="94"/>
      <c r="X3" s="94"/>
      <c r="Y3" s="83"/>
      <c r="Z3" s="100" t="s">
        <v>61</v>
      </c>
      <c r="AA3" s="101"/>
      <c r="AB3" s="82" t="s">
        <v>56</v>
      </c>
      <c r="AC3" s="94"/>
      <c r="AD3" s="94"/>
      <c r="AE3" s="94"/>
      <c r="AF3" s="94"/>
      <c r="AG3" s="83"/>
    </row>
    <row r="4" spans="1:33" s="51" customFormat="1" ht="14.25">
      <c r="A4" s="79"/>
      <c r="B4" s="81"/>
      <c r="C4" s="81"/>
      <c r="D4" s="81"/>
      <c r="E4" s="81"/>
      <c r="F4" s="81"/>
      <c r="G4" s="81"/>
      <c r="H4" s="87" t="s">
        <v>66</v>
      </c>
      <c r="I4" s="87" t="s">
        <v>68</v>
      </c>
      <c r="J4" s="87"/>
      <c r="K4" s="87"/>
      <c r="L4" s="87"/>
      <c r="M4" s="87"/>
      <c r="N4" s="87" t="s">
        <v>66</v>
      </c>
      <c r="O4" s="97" t="s">
        <v>68</v>
      </c>
      <c r="P4" s="98"/>
      <c r="Q4" s="98"/>
      <c r="R4" s="98"/>
      <c r="S4" s="99"/>
      <c r="T4" s="87" t="s">
        <v>66</v>
      </c>
      <c r="U4" s="82" t="s">
        <v>68</v>
      </c>
      <c r="V4" s="94"/>
      <c r="W4" s="94"/>
      <c r="X4" s="94"/>
      <c r="Y4" s="83"/>
      <c r="Z4" s="102"/>
      <c r="AA4" s="103"/>
      <c r="AB4" s="95" t="s">
        <v>67</v>
      </c>
      <c r="AC4" s="81" t="s">
        <v>68</v>
      </c>
      <c r="AD4" s="81"/>
      <c r="AE4" s="81"/>
      <c r="AF4" s="81"/>
      <c r="AG4" s="81"/>
    </row>
    <row r="5" spans="1:33" s="51" customFormat="1" ht="71.25">
      <c r="A5" s="80"/>
      <c r="B5" s="6" t="s">
        <v>25</v>
      </c>
      <c r="C5" s="6" t="s">
        <v>28</v>
      </c>
      <c r="D5" s="42" t="s">
        <v>14</v>
      </c>
      <c r="E5" s="42" t="s">
        <v>15</v>
      </c>
      <c r="F5" s="42" t="s">
        <v>29</v>
      </c>
      <c r="G5" s="6" t="s">
        <v>30</v>
      </c>
      <c r="H5" s="87"/>
      <c r="I5" s="43" t="s">
        <v>41</v>
      </c>
      <c r="J5" s="6" t="s">
        <v>42</v>
      </c>
      <c r="K5" s="6" t="s">
        <v>43</v>
      </c>
      <c r="L5" s="6" t="s">
        <v>44</v>
      </c>
      <c r="M5" s="6" t="s">
        <v>51</v>
      </c>
      <c r="N5" s="87"/>
      <c r="O5" s="43" t="s">
        <v>41</v>
      </c>
      <c r="P5" s="42" t="s">
        <v>42</v>
      </c>
      <c r="Q5" s="42" t="s">
        <v>43</v>
      </c>
      <c r="R5" s="42" t="s">
        <v>44</v>
      </c>
      <c r="S5" s="6" t="s">
        <v>51</v>
      </c>
      <c r="T5" s="87"/>
      <c r="U5" s="6" t="s">
        <v>41</v>
      </c>
      <c r="V5" s="6" t="s">
        <v>42</v>
      </c>
      <c r="W5" s="6" t="s">
        <v>43</v>
      </c>
      <c r="X5" s="6" t="s">
        <v>44</v>
      </c>
      <c r="Y5" s="6" t="s">
        <v>51</v>
      </c>
      <c r="Z5" s="6" t="s">
        <v>71</v>
      </c>
      <c r="AA5" s="6" t="s">
        <v>70</v>
      </c>
      <c r="AB5" s="96"/>
      <c r="AC5" s="42" t="s">
        <v>41</v>
      </c>
      <c r="AD5" s="6" t="s">
        <v>42</v>
      </c>
      <c r="AE5" s="6" t="s">
        <v>43</v>
      </c>
      <c r="AF5" s="6" t="s">
        <v>44</v>
      </c>
      <c r="AG5" s="6" t="s">
        <v>31</v>
      </c>
    </row>
    <row r="6" spans="1:33" s="51" customFormat="1" ht="15">
      <c r="A6" s="52" t="s">
        <v>17</v>
      </c>
      <c r="B6" s="47">
        <v>9</v>
      </c>
      <c r="C6" s="47">
        <v>1</v>
      </c>
      <c r="D6" s="47">
        <v>2</v>
      </c>
      <c r="E6" s="47">
        <v>0</v>
      </c>
      <c r="F6" s="47">
        <v>2</v>
      </c>
      <c r="G6" s="53">
        <v>112</v>
      </c>
      <c r="H6" s="53">
        <v>489360</v>
      </c>
      <c r="I6" s="53">
        <v>118313</v>
      </c>
      <c r="J6" s="53">
        <v>120679</v>
      </c>
      <c r="K6" s="53"/>
      <c r="L6" s="53"/>
      <c r="M6" s="53"/>
      <c r="N6" s="53">
        <v>29406</v>
      </c>
      <c r="O6" s="53">
        <v>8011</v>
      </c>
      <c r="P6" s="53">
        <v>8732</v>
      </c>
      <c r="Q6" s="53"/>
      <c r="R6" s="53"/>
      <c r="S6" s="53"/>
      <c r="T6" s="53">
        <v>1182</v>
      </c>
      <c r="U6" s="53">
        <v>1181</v>
      </c>
      <c r="V6" s="53">
        <v>1183</v>
      </c>
      <c r="W6" s="53"/>
      <c r="X6" s="53"/>
      <c r="Y6" s="53"/>
      <c r="Z6" s="53">
        <v>5391</v>
      </c>
      <c r="AA6" s="53"/>
      <c r="AB6" s="53">
        <v>421222</v>
      </c>
      <c r="AC6" s="53">
        <v>107950</v>
      </c>
      <c r="AD6" s="53">
        <v>109515</v>
      </c>
      <c r="AE6" s="53"/>
      <c r="AF6" s="53"/>
      <c r="AG6" s="53"/>
    </row>
    <row r="7" spans="1:33" s="51" customFormat="1" ht="15">
      <c r="A7" s="9" t="s">
        <v>18</v>
      </c>
      <c r="B7" s="35">
        <v>8</v>
      </c>
      <c r="C7" s="35">
        <v>2</v>
      </c>
      <c r="D7" s="35">
        <v>9</v>
      </c>
      <c r="E7" s="35">
        <v>0</v>
      </c>
      <c r="F7" s="35">
        <v>0</v>
      </c>
      <c r="G7" s="46">
        <v>8</v>
      </c>
      <c r="H7" s="46">
        <v>712209</v>
      </c>
      <c r="I7" s="53">
        <v>172447</v>
      </c>
      <c r="J7" s="53">
        <v>175033</v>
      </c>
      <c r="K7" s="53"/>
      <c r="L7" s="53"/>
      <c r="M7" s="53"/>
      <c r="N7" s="46">
        <v>11710</v>
      </c>
      <c r="O7" s="46">
        <v>3108</v>
      </c>
      <c r="P7" s="46">
        <v>3326</v>
      </c>
      <c r="Q7" s="46"/>
      <c r="R7" s="46"/>
      <c r="S7" s="53"/>
      <c r="T7" s="46">
        <v>946</v>
      </c>
      <c r="U7" s="46">
        <v>947</v>
      </c>
      <c r="V7" s="46">
        <v>946</v>
      </c>
      <c r="W7" s="46"/>
      <c r="X7" s="46"/>
      <c r="Y7" s="46"/>
      <c r="Z7" s="46">
        <v>3018</v>
      </c>
      <c r="AA7" s="46"/>
      <c r="AB7" s="46">
        <v>1052276</v>
      </c>
      <c r="AC7" s="46">
        <v>268498</v>
      </c>
      <c r="AD7" s="46">
        <v>272310</v>
      </c>
      <c r="AE7" s="46"/>
      <c r="AF7" s="53"/>
      <c r="AG7" s="53"/>
    </row>
    <row r="8" spans="1:33" s="51" customFormat="1" ht="15">
      <c r="A8" s="9" t="s">
        <v>22</v>
      </c>
      <c r="B8" s="35">
        <v>28</v>
      </c>
      <c r="C8" s="35">
        <v>2</v>
      </c>
      <c r="D8" s="35">
        <v>6</v>
      </c>
      <c r="E8" s="35">
        <v>0</v>
      </c>
      <c r="F8" s="35">
        <v>3</v>
      </c>
      <c r="G8" s="46">
        <v>220</v>
      </c>
      <c r="H8" s="46">
        <v>2040273</v>
      </c>
      <c r="I8" s="53">
        <v>491554</v>
      </c>
      <c r="J8" s="53">
        <v>500411</v>
      </c>
      <c r="K8" s="53"/>
      <c r="L8" s="53"/>
      <c r="M8" s="53"/>
      <c r="N8" s="46">
        <v>28822</v>
      </c>
      <c r="O8" s="46">
        <v>7761</v>
      </c>
      <c r="P8" s="46">
        <v>8420</v>
      </c>
      <c r="Q8" s="46"/>
      <c r="R8" s="46"/>
      <c r="S8" s="53"/>
      <c r="T8" s="46">
        <v>1977</v>
      </c>
      <c r="U8" s="46">
        <v>1980</v>
      </c>
      <c r="V8" s="46">
        <v>1981</v>
      </c>
      <c r="W8" s="46"/>
      <c r="X8" s="46"/>
      <c r="Y8" s="46"/>
      <c r="Z8" s="46">
        <v>6378</v>
      </c>
      <c r="AA8" s="46"/>
      <c r="AB8" s="46">
        <v>709875</v>
      </c>
      <c r="AC8" s="46">
        <v>180780</v>
      </c>
      <c r="AD8" s="46">
        <v>187650</v>
      </c>
      <c r="AE8" s="46"/>
      <c r="AF8" s="53"/>
      <c r="AG8" s="53"/>
    </row>
    <row r="9" spans="1:33" s="51" customFormat="1" ht="15">
      <c r="A9" s="9" t="s">
        <v>53</v>
      </c>
      <c r="B9" s="35">
        <v>58</v>
      </c>
      <c r="C9" s="35">
        <v>9</v>
      </c>
      <c r="D9" s="35">
        <v>6</v>
      </c>
      <c r="E9" s="35">
        <v>0</v>
      </c>
      <c r="F9" s="35">
        <v>0</v>
      </c>
      <c r="G9" s="46">
        <v>1968</v>
      </c>
      <c r="H9" s="46">
        <v>2963703</v>
      </c>
      <c r="I9" s="53">
        <v>705947</v>
      </c>
      <c r="J9" s="53">
        <v>717949</v>
      </c>
      <c r="K9" s="53"/>
      <c r="L9" s="53"/>
      <c r="M9" s="53"/>
      <c r="N9" s="46">
        <v>160655</v>
      </c>
      <c r="O9" s="46">
        <v>43633</v>
      </c>
      <c r="P9" s="46">
        <v>47778</v>
      </c>
      <c r="Q9" s="46"/>
      <c r="R9" s="46"/>
      <c r="S9" s="53"/>
      <c r="T9" s="46">
        <v>10789</v>
      </c>
      <c r="U9" s="46">
        <v>10791</v>
      </c>
      <c r="V9" s="46">
        <v>10790</v>
      </c>
      <c r="W9" s="46"/>
      <c r="X9" s="46"/>
      <c r="Y9" s="46"/>
      <c r="Z9" s="46">
        <v>109374</v>
      </c>
      <c r="AA9" s="46"/>
      <c r="AB9" s="46">
        <v>2043834</v>
      </c>
      <c r="AC9" s="46">
        <v>522877</v>
      </c>
      <c r="AD9" s="46">
        <v>530301</v>
      </c>
      <c r="AE9" s="46"/>
      <c r="AF9" s="53"/>
      <c r="AG9" s="53"/>
    </row>
    <row r="10" spans="1:33" s="51" customFormat="1" ht="15">
      <c r="A10" s="9" t="s">
        <v>19</v>
      </c>
      <c r="B10" s="35">
        <v>8</v>
      </c>
      <c r="C10" s="35">
        <v>3</v>
      </c>
      <c r="D10" s="35">
        <v>2</v>
      </c>
      <c r="E10" s="35">
        <v>0</v>
      </c>
      <c r="F10" s="35">
        <v>0</v>
      </c>
      <c r="G10" s="46">
        <v>86</v>
      </c>
      <c r="H10" s="46">
        <v>224007</v>
      </c>
      <c r="I10" s="53">
        <v>54120</v>
      </c>
      <c r="J10" s="53">
        <v>54985</v>
      </c>
      <c r="K10" s="53"/>
      <c r="L10" s="53"/>
      <c r="M10" s="53"/>
      <c r="N10" s="46">
        <v>0</v>
      </c>
      <c r="O10" s="46">
        <v>0</v>
      </c>
      <c r="P10" s="46">
        <v>0</v>
      </c>
      <c r="Q10" s="46"/>
      <c r="R10" s="46"/>
      <c r="S10" s="53"/>
      <c r="T10" s="46">
        <v>775</v>
      </c>
      <c r="U10" s="46">
        <v>774</v>
      </c>
      <c r="V10" s="46">
        <v>774</v>
      </c>
      <c r="W10" s="46"/>
      <c r="X10" s="46"/>
      <c r="Y10" s="46"/>
      <c r="Z10" s="46">
        <v>1218</v>
      </c>
      <c r="AA10" s="46"/>
      <c r="AB10" s="46">
        <v>121259</v>
      </c>
      <c r="AC10" s="46">
        <v>30871</v>
      </c>
      <c r="AD10" s="46">
        <v>31951</v>
      </c>
      <c r="AE10" s="46"/>
      <c r="AF10" s="53"/>
      <c r="AG10" s="53"/>
    </row>
    <row r="11" spans="1:33" s="51" customFormat="1" ht="15">
      <c r="A11" s="9" t="s">
        <v>62</v>
      </c>
      <c r="B11" s="35">
        <v>288</v>
      </c>
      <c r="C11" s="35">
        <v>15</v>
      </c>
      <c r="D11" s="35">
        <v>42</v>
      </c>
      <c r="E11" s="35">
        <v>0</v>
      </c>
      <c r="F11" s="35">
        <v>3</v>
      </c>
      <c r="G11" s="46">
        <v>1989</v>
      </c>
      <c r="H11" s="46">
        <v>12011117</v>
      </c>
      <c r="I11" s="53">
        <v>2851439</v>
      </c>
      <c r="J11" s="53">
        <v>2905616</v>
      </c>
      <c r="K11" s="53"/>
      <c r="L11" s="53"/>
      <c r="M11" s="53"/>
      <c r="N11" s="46">
        <v>24218</v>
      </c>
      <c r="O11" s="46">
        <v>6473</v>
      </c>
      <c r="P11" s="46">
        <v>6958</v>
      </c>
      <c r="Q11" s="46"/>
      <c r="R11" s="46"/>
      <c r="S11" s="53"/>
      <c r="T11" s="46">
        <v>8970</v>
      </c>
      <c r="U11" s="46">
        <v>8971</v>
      </c>
      <c r="V11" s="46">
        <v>8972</v>
      </c>
      <c r="W11" s="46"/>
      <c r="X11" s="46"/>
      <c r="Y11" s="46"/>
      <c r="Z11" s="46">
        <v>206425</v>
      </c>
      <c r="AA11" s="46"/>
      <c r="AB11" s="46">
        <v>9613331</v>
      </c>
      <c r="AC11" s="46">
        <v>2455194</v>
      </c>
      <c r="AD11" s="46">
        <v>2490057</v>
      </c>
      <c r="AE11" s="46"/>
      <c r="AF11" s="53"/>
      <c r="AG11" s="53"/>
    </row>
    <row r="12" spans="1:33" s="51" customFormat="1" ht="15">
      <c r="A12" s="9" t="s">
        <v>20</v>
      </c>
      <c r="B12" s="35">
        <v>108</v>
      </c>
      <c r="C12" s="35">
        <v>3</v>
      </c>
      <c r="D12" s="35">
        <v>8</v>
      </c>
      <c r="E12" s="35">
        <v>1</v>
      </c>
      <c r="F12" s="35">
        <v>4</v>
      </c>
      <c r="G12" s="46">
        <v>770</v>
      </c>
      <c r="H12" s="46">
        <v>8707777</v>
      </c>
      <c r="I12" s="53">
        <v>2027113</v>
      </c>
      <c r="J12" s="53">
        <v>2067655</v>
      </c>
      <c r="K12" s="53"/>
      <c r="L12" s="53"/>
      <c r="M12" s="53"/>
      <c r="N12" s="46">
        <v>246263</v>
      </c>
      <c r="O12" s="46">
        <v>69027</v>
      </c>
      <c r="P12" s="46">
        <v>75377</v>
      </c>
      <c r="Q12" s="46"/>
      <c r="R12" s="46"/>
      <c r="S12" s="53"/>
      <c r="T12" s="46">
        <v>16689</v>
      </c>
      <c r="U12" s="46">
        <v>16690</v>
      </c>
      <c r="V12" s="46">
        <v>16691</v>
      </c>
      <c r="W12" s="46"/>
      <c r="X12" s="46"/>
      <c r="Y12" s="46"/>
      <c r="Z12" s="46">
        <v>81714</v>
      </c>
      <c r="AA12" s="46"/>
      <c r="AB12" s="46">
        <v>9904536</v>
      </c>
      <c r="AC12" s="46">
        <v>2477537</v>
      </c>
      <c r="AD12" s="46">
        <v>2512718</v>
      </c>
      <c r="AE12" s="46"/>
      <c r="AF12" s="53"/>
      <c r="AG12" s="53"/>
    </row>
    <row r="13" spans="1:33" s="51" customFormat="1" ht="15">
      <c r="A13" s="9" t="s">
        <v>52</v>
      </c>
      <c r="B13" s="35">
        <v>25</v>
      </c>
      <c r="C13" s="35">
        <v>0</v>
      </c>
      <c r="D13" s="35">
        <v>7</v>
      </c>
      <c r="E13" s="35">
        <v>0</v>
      </c>
      <c r="F13" s="35">
        <v>3</v>
      </c>
      <c r="G13" s="46">
        <v>1660</v>
      </c>
      <c r="H13" s="46">
        <v>743958</v>
      </c>
      <c r="I13" s="53">
        <v>179952</v>
      </c>
      <c r="J13" s="53">
        <v>183192</v>
      </c>
      <c r="K13" s="53"/>
      <c r="L13" s="53"/>
      <c r="M13" s="53"/>
      <c r="N13" s="46">
        <v>0</v>
      </c>
      <c r="O13" s="46">
        <v>0</v>
      </c>
      <c r="P13" s="46"/>
      <c r="Q13" s="46"/>
      <c r="R13" s="46"/>
      <c r="S13" s="53"/>
      <c r="T13" s="46">
        <v>1491</v>
      </c>
      <c r="U13" s="46">
        <v>1492</v>
      </c>
      <c r="V13" s="46">
        <v>1491</v>
      </c>
      <c r="W13" s="46"/>
      <c r="X13" s="46"/>
      <c r="Y13" s="46"/>
      <c r="Z13" s="46">
        <v>3488</v>
      </c>
      <c r="AA13" s="46"/>
      <c r="AB13" s="46">
        <v>1425073</v>
      </c>
      <c r="AC13" s="46">
        <v>362706</v>
      </c>
      <c r="AD13" s="46">
        <v>367602</v>
      </c>
      <c r="AE13" s="46"/>
      <c r="AF13" s="53"/>
      <c r="AG13" s="53"/>
    </row>
    <row r="14" spans="1:33" s="51" customFormat="1" ht="15">
      <c r="A14" s="9" t="s">
        <v>21</v>
      </c>
      <c r="B14" s="35">
        <v>68</v>
      </c>
      <c r="C14" s="35">
        <v>4</v>
      </c>
      <c r="D14" s="35">
        <v>8</v>
      </c>
      <c r="E14" s="35">
        <v>0</v>
      </c>
      <c r="F14" s="35">
        <v>4</v>
      </c>
      <c r="G14" s="46">
        <v>700</v>
      </c>
      <c r="H14" s="46">
        <v>18701589</v>
      </c>
      <c r="I14" s="53">
        <v>4490685</v>
      </c>
      <c r="J14" s="53">
        <v>4581517</v>
      </c>
      <c r="K14" s="53"/>
      <c r="L14" s="53"/>
      <c r="M14" s="53"/>
      <c r="N14" s="46">
        <v>182445</v>
      </c>
      <c r="O14" s="46">
        <v>48866</v>
      </c>
      <c r="P14" s="46">
        <v>53002</v>
      </c>
      <c r="Q14" s="46"/>
      <c r="R14" s="46"/>
      <c r="S14" s="53"/>
      <c r="T14" s="46">
        <v>10865</v>
      </c>
      <c r="U14" s="46">
        <v>10866</v>
      </c>
      <c r="V14" s="46">
        <v>10867</v>
      </c>
      <c r="W14" s="46"/>
      <c r="X14" s="46"/>
      <c r="Y14" s="46"/>
      <c r="Z14" s="46">
        <v>330040</v>
      </c>
      <c r="AA14" s="46"/>
      <c r="AB14" s="46">
        <v>15044625</v>
      </c>
      <c r="AC14" s="46">
        <v>3766387</v>
      </c>
      <c r="AD14" s="46">
        <v>3818363</v>
      </c>
      <c r="AE14" s="46"/>
      <c r="AF14" s="53"/>
      <c r="AG14" s="53"/>
    </row>
    <row r="15" spans="1:33" s="51" customFormat="1" ht="15">
      <c r="A15" s="9" t="s">
        <v>54</v>
      </c>
      <c r="B15" s="35">
        <v>419</v>
      </c>
      <c r="C15" s="35">
        <v>64</v>
      </c>
      <c r="D15" s="35">
        <v>126</v>
      </c>
      <c r="E15" s="35">
        <v>5</v>
      </c>
      <c r="F15" s="35">
        <v>19</v>
      </c>
      <c r="G15" s="46">
        <v>887</v>
      </c>
      <c r="H15" s="46">
        <v>41510022</v>
      </c>
      <c r="I15" s="53">
        <v>11224849</v>
      </c>
      <c r="J15" s="53">
        <v>11436407</v>
      </c>
      <c r="K15" s="53"/>
      <c r="L15" s="53"/>
      <c r="M15" s="53"/>
      <c r="N15" s="46">
        <v>0</v>
      </c>
      <c r="O15" s="46">
        <v>0</v>
      </c>
      <c r="P15" s="46">
        <v>0</v>
      </c>
      <c r="Q15" s="46"/>
      <c r="R15" s="46"/>
      <c r="S15" s="53"/>
      <c r="T15" s="46">
        <v>28829</v>
      </c>
      <c r="U15" s="46">
        <v>28839</v>
      </c>
      <c r="V15" s="46">
        <v>28838</v>
      </c>
      <c r="W15" s="46"/>
      <c r="X15" s="46"/>
      <c r="Y15" s="46"/>
      <c r="Z15" s="46">
        <v>2136168</v>
      </c>
      <c r="AA15" s="46"/>
      <c r="AB15" s="46">
        <v>25970969</v>
      </c>
      <c r="AC15" s="46">
        <v>6511200</v>
      </c>
      <c r="AD15" s="46">
        <v>6600533</v>
      </c>
      <c r="AE15" s="46"/>
      <c r="AF15" s="53"/>
      <c r="AG15" s="53"/>
    </row>
    <row r="16" spans="1:33" s="56" customFormat="1" ht="15">
      <c r="A16" s="54" t="s">
        <v>55</v>
      </c>
      <c r="B16" s="66">
        <f>SUM(B6:B15)</f>
        <v>1019</v>
      </c>
      <c r="C16" s="66">
        <f>SUM(C6:C15)</f>
        <v>103</v>
      </c>
      <c r="D16" s="66">
        <f>SUM(D6:D15)</f>
        <v>216</v>
      </c>
      <c r="E16" s="66">
        <v>6</v>
      </c>
      <c r="F16" s="66">
        <f>SUM(F6:F15)</f>
        <v>38</v>
      </c>
      <c r="G16" s="55">
        <f>SUM(G6:G15)</f>
        <v>8400</v>
      </c>
      <c r="H16" s="55">
        <f>SUM(H6:H15)</f>
        <v>88104015</v>
      </c>
      <c r="I16" s="59">
        <f>SUM(I6:I15)</f>
        <v>22316419</v>
      </c>
      <c r="J16" s="59">
        <f>SUM(J6:J15)</f>
        <v>22743444</v>
      </c>
      <c r="K16" s="55"/>
      <c r="L16" s="55"/>
      <c r="M16" s="59"/>
      <c r="N16" s="55">
        <f>SUM(N6:N15)</f>
        <v>683519</v>
      </c>
      <c r="O16" s="55">
        <f>SUM(O6:O15)</f>
        <v>186879</v>
      </c>
      <c r="P16" s="55">
        <f>SUM(P6:P15)</f>
        <v>203593</v>
      </c>
      <c r="Q16" s="55"/>
      <c r="R16" s="55"/>
      <c r="S16" s="59"/>
      <c r="T16" s="55">
        <f>SUM(T6:T15)</f>
        <v>82513</v>
      </c>
      <c r="U16" s="55">
        <f>SUM(U6:U15)</f>
        <v>82531</v>
      </c>
      <c r="V16" s="55">
        <f>SUM(V6:V15)</f>
        <v>82533</v>
      </c>
      <c r="W16" s="55"/>
      <c r="X16" s="55"/>
      <c r="Y16" s="55"/>
      <c r="Z16" s="55">
        <f>SUM(Z6:Z15)</f>
        <v>2883214</v>
      </c>
      <c r="AA16" s="55"/>
      <c r="AB16" s="55">
        <f>SUM(AB6:AB15)</f>
        <v>66307000</v>
      </c>
      <c r="AC16" s="55">
        <f>SUM(AC6:AC15)</f>
        <v>16684000</v>
      </c>
      <c r="AD16" s="55">
        <f>SUM(AD6:AD15)</f>
        <v>16921000</v>
      </c>
      <c r="AE16" s="55"/>
      <c r="AF16" s="55"/>
      <c r="AG16" s="59"/>
    </row>
    <row r="17" spans="1:33" ht="15.75">
      <c r="A17" s="30"/>
      <c r="B17" s="28"/>
      <c r="C17" s="28"/>
      <c r="D17" s="28"/>
      <c r="E17" s="28"/>
      <c r="F17" s="28"/>
      <c r="G17" s="28"/>
      <c r="H17" s="28"/>
      <c r="I17" s="28"/>
      <c r="J17" s="39"/>
      <c r="K17" s="39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31"/>
      <c r="AA17" s="37"/>
      <c r="AB17" s="38"/>
      <c r="AC17" s="38"/>
      <c r="AD17" s="38"/>
      <c r="AE17" s="38"/>
      <c r="AF17" s="38"/>
      <c r="AG17" s="38"/>
    </row>
    <row r="18" spans="2:33" ht="15.75">
      <c r="B18" s="104" t="s">
        <v>75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5"/>
      <c r="O18" s="5"/>
      <c r="P18" s="39"/>
      <c r="S18" s="5"/>
      <c r="AA18" s="38"/>
      <c r="AB18" s="38"/>
      <c r="AC18" s="38"/>
      <c r="AD18" s="38"/>
      <c r="AE18" s="38"/>
      <c r="AF18" s="38"/>
      <c r="AG18" s="38"/>
    </row>
    <row r="19" spans="7:19" ht="15"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0:11" ht="15.75">
      <c r="J20" s="39"/>
      <c r="K20" s="39"/>
    </row>
    <row r="21" spans="10:11" ht="15.75">
      <c r="J21" s="39"/>
      <c r="K21" s="39"/>
    </row>
    <row r="22" spans="10:11" ht="15.75">
      <c r="J22" s="39"/>
      <c r="K22" s="39"/>
    </row>
    <row r="23" spans="10:11" ht="15.75">
      <c r="J23" s="39"/>
      <c r="K23" s="39"/>
    </row>
    <row r="24" spans="10:11" ht="15.75">
      <c r="J24" s="39"/>
      <c r="K24" s="39"/>
    </row>
    <row r="25" spans="10:11" ht="15.75">
      <c r="J25" s="39"/>
      <c r="K25" s="39"/>
    </row>
    <row r="26" spans="10:11" ht="15.75">
      <c r="J26" s="39"/>
      <c r="K26" s="39"/>
    </row>
    <row r="27" spans="10:11" ht="15.75">
      <c r="J27" s="39"/>
      <c r="K27" s="39"/>
    </row>
    <row r="28" spans="10:11" ht="15.75">
      <c r="J28" s="39"/>
      <c r="K28" s="39"/>
    </row>
  </sheetData>
  <sheetProtection/>
  <mergeCells count="17">
    <mergeCell ref="N3:S3"/>
    <mergeCell ref="B1:P1"/>
    <mergeCell ref="Z3:AA4"/>
    <mergeCell ref="N4:N5"/>
    <mergeCell ref="X2:Y2"/>
    <mergeCell ref="I4:M4"/>
    <mergeCell ref="T4:T5"/>
    <mergeCell ref="AB3:AG3"/>
    <mergeCell ref="AB4:AB5"/>
    <mergeCell ref="AC4:AG4"/>
    <mergeCell ref="U4:Y4"/>
    <mergeCell ref="T3:Y3"/>
    <mergeCell ref="A3:A5"/>
    <mergeCell ref="B3:G4"/>
    <mergeCell ref="O4:S4"/>
    <mergeCell ref="H3:M3"/>
    <mergeCell ref="H4:H5"/>
  </mergeCells>
  <printOptions horizontalCentered="1"/>
  <pageMargins left="0.38" right="0.2362204724409449" top="0.7" bottom="0.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trandilinh</dc:creator>
  <cp:keywords/>
  <dc:description/>
  <cp:lastModifiedBy>TCTK</cp:lastModifiedBy>
  <cp:lastPrinted>2021-04-14T08:11:11Z</cp:lastPrinted>
  <dcterms:created xsi:type="dcterms:W3CDTF">2011-09-15T07:39:29Z</dcterms:created>
  <dcterms:modified xsi:type="dcterms:W3CDTF">2021-07-13T06:06:55Z</dcterms:modified>
  <cp:category/>
  <cp:version/>
  <cp:contentType/>
  <cp:contentStatus/>
</cp:coreProperties>
</file>