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2"/>
  </bookViews>
  <sheets>
    <sheet name="Bieu 1 " sheetId="1" r:id="rId1"/>
    <sheet name="Bieu 2" sheetId="2" r:id="rId2"/>
    <sheet name="Bieu 3" sheetId="3" r:id="rId3"/>
  </sheets>
  <definedNames>
    <definedName name="_xlnm.Print_Area" localSheetId="0">'Bieu 1 '!#REF!</definedName>
    <definedName name="_xlnm.Print_Titles" localSheetId="1">'Bieu 2'!$B:$B,'Bieu 2'!$1:$2</definedName>
    <definedName name="_xlnm.Print_Titles" localSheetId="2">'Bieu 3'!$A:$A</definedName>
  </definedNames>
  <calcPr fullCalcOnLoad="1"/>
</workbook>
</file>

<file path=xl/sharedStrings.xml><?xml version="1.0" encoding="utf-8"?>
<sst xmlns="http://schemas.openxmlformats.org/spreadsheetml/2006/main" count="162" uniqueCount="79">
  <si>
    <t>STT</t>
  </si>
  <si>
    <t>Toàn tỉnh</t>
  </si>
  <si>
    <t>TP. Biên Hòa</t>
  </si>
  <si>
    <t>Long Thành</t>
  </si>
  <si>
    <t>Nhơn Trạch</t>
  </si>
  <si>
    <t>Trảng Bom</t>
  </si>
  <si>
    <t>Thống Nhất</t>
  </si>
  <si>
    <t>Xuân Lộc</t>
  </si>
  <si>
    <t>Tân Phú</t>
  </si>
  <si>
    <t>Định Quán</t>
  </si>
  <si>
    <t>Nội dung</t>
  </si>
  <si>
    <t>Cẩm Mỹ</t>
  </si>
  <si>
    <t>Vĩnh Cửu</t>
  </si>
  <si>
    <t>Nhóm ngành nghề</t>
  </si>
  <si>
    <t>DNTN</t>
  </si>
  <si>
    <t>DNNN</t>
  </si>
  <si>
    <t>Hộ KD cá thể theo NĐ 43/2010</t>
  </si>
  <si>
    <t>Gỗ mỹ nghệ</t>
  </si>
  <si>
    <t>Gốm mỹ nghệ</t>
  </si>
  <si>
    <t>Chế tác đá</t>
  </si>
  <si>
    <t>Chế biến gỗ gia dụng</t>
  </si>
  <si>
    <t>Chế biến thực phẩm</t>
  </si>
  <si>
    <t>Mây tre đan</t>
  </si>
  <si>
    <t>Tổng số cơ sở, DN SX CNNT</t>
  </si>
  <si>
    <t>Địa bàn</t>
  </si>
  <si>
    <t>Công ty
 TNHH</t>
  </si>
  <si>
    <t>Công ty 
CP</t>
  </si>
  <si>
    <t>Lao động</t>
  </si>
  <si>
    <t>Công ty
CP</t>
  </si>
  <si>
    <t>HTX</t>
  </si>
  <si>
    <t>Hộ KD
cá thể</t>
  </si>
  <si>
    <t>Cả năm</t>
  </si>
  <si>
    <t xml:space="preserve">Công ty
 TNHH </t>
  </si>
  <si>
    <t>Quý 
IV</t>
  </si>
  <si>
    <t>Quý 
III</t>
  </si>
  <si>
    <t>Quý 
II</t>
  </si>
  <si>
    <t>Cả 
năm</t>
  </si>
  <si>
    <t>6 
tháng</t>
  </si>
  <si>
    <t>Cả 
Năm</t>
  </si>
  <si>
    <t>Quý
 IV</t>
  </si>
  <si>
    <t>ĐVT: tỷ đồng</t>
  </si>
  <si>
    <t>Quý 1</t>
  </si>
  <si>
    <t>Quý 2</t>
  </si>
  <si>
    <t>Quý 3</t>
  </si>
  <si>
    <t>Quý 4</t>
  </si>
  <si>
    <t>Quý 
I</t>
  </si>
  <si>
    <t>Doanh thu (triệu đồng)</t>
  </si>
  <si>
    <t>Xuất khẩu (1000 USD)</t>
  </si>
  <si>
    <t>Quý
II</t>
  </si>
  <si>
    <t>Quý
III</t>
  </si>
  <si>
    <t>Quý
IV</t>
  </si>
  <si>
    <t xml:space="preserve">Cả năm </t>
  </si>
  <si>
    <t>sản xuất đồ uống</t>
  </si>
  <si>
    <t xml:space="preserve">Dệt - may </t>
  </si>
  <si>
    <t>Các ngành SX khác</t>
  </si>
  <si>
    <t>Tổng số</t>
  </si>
  <si>
    <t>Giá trị SX CNNT (theo giá cố định 2010) triệu đồng</t>
  </si>
  <si>
    <t>Số cơ sở, DN SX theo loại hình kinh doanh
theo nhóm ngành nghề quí 1 năm 2018</t>
  </si>
  <si>
    <t>Giá trị SX CN (theo giá so sánh 2010)</t>
  </si>
  <si>
    <t>Giá trị SX CNNT (theo giá so sánh 2010)</t>
  </si>
  <si>
    <t>Nộp ngân sách (triệu đồng)</t>
  </si>
  <si>
    <t>Nộp ngân sách (tr .đồng)</t>
  </si>
  <si>
    <t>Chế tạo cơ khí</t>
  </si>
  <si>
    <t>TP LKhánh</t>
  </si>
  <si>
    <t>TP Long Khánh</t>
  </si>
  <si>
    <t>Năm 
2022</t>
  </si>
  <si>
    <t>Phụ lục 1: Kèm theo Hợp đồng Số:      /HĐ-KC &amp;TV, ngày      tháng     năm 2023</t>
  </si>
  <si>
    <t>Năm 2023</t>
  </si>
  <si>
    <t>Năm
2022</t>
  </si>
  <si>
    <t>Phụ lục 2: Kèm theo Hợp đồng Số:     /HĐ-KC&amp;TV, ngày      tháng       năm 2023</t>
  </si>
  <si>
    <t>Số Cơ sở, DN phân theo loại hình kinh doanh 2023</t>
  </si>
  <si>
    <t>Năm
 2022</t>
  </si>
  <si>
    <t>Năm 
2023</t>
  </si>
  <si>
    <t>Phụ lục 3: Kèm theo Hợp đồng Số:         /HĐ-KC &amp; TV, ngày     tháng      năm 2023</t>
  </si>
  <si>
    <t xml:space="preserve">Năm
2022 </t>
  </si>
  <si>
    <t xml:space="preserve">  </t>
  </si>
  <si>
    <t>Ghi chú; Do ảnh hưởng của kinh tế nên GTSX ngành CN cả tỉnh cũng như CN nông thôn tăng trưởng thấp so cùng kỳ</t>
  </si>
  <si>
    <t>Ghi chú: Do ảnh hưởng của kinh tế thế giới nên các chỉ tiêu so cùng kỳ tăng thấp.</t>
  </si>
  <si>
    <t>Cac chỉ tiêu cơ sở, lao động, doanh  thu năm 2022 và 6 tháng 2023 đã điều chỉnh theo kết quả Tổng ĐT kinh tế 2021 và điều tra năm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</si>
</sst>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0"/>
    <numFmt numFmtId="183" formatCode="0.0000"/>
    <numFmt numFmtId="184" formatCode="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92" fontId="3" fillId="0" borderId="0" xfId="0" applyNumberFormat="1" applyFont="1" applyAlignment="1">
      <alignment horizontal="center" vertical="center"/>
    </xf>
    <xf numFmtId="192" fontId="3" fillId="0" borderId="15" xfId="4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92" fontId="9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192" fontId="2" fillId="0" borderId="0" xfId="0" applyNumberFormat="1" applyFont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B1">
      <selection activeCell="R18" sqref="R18"/>
    </sheetView>
  </sheetViews>
  <sheetFormatPr defaultColWidth="9.140625" defaultRowHeight="18.75" customHeight="1"/>
  <cols>
    <col min="1" max="1" width="1.421875" style="1" customWidth="1"/>
    <col min="2" max="2" width="5.140625" style="1" customWidth="1"/>
    <col min="3" max="3" width="18.00390625" style="1" customWidth="1"/>
    <col min="4" max="6" width="9.140625" style="1" customWidth="1"/>
    <col min="7" max="7" width="10.28125" style="1" bestFit="1" customWidth="1"/>
    <col min="8" max="8" width="9.140625" style="1" customWidth="1"/>
    <col min="9" max="9" width="8.57421875" style="1" customWidth="1"/>
    <col min="10" max="10" width="10.421875" style="1" customWidth="1"/>
    <col min="11" max="11" width="10.7109375" style="1" customWidth="1"/>
    <col min="12" max="14" width="9.140625" style="1" customWidth="1"/>
    <col min="15" max="15" width="9.421875" style="1" bestFit="1" customWidth="1"/>
    <col min="16" max="16" width="9.140625" style="2" customWidth="1"/>
    <col min="17" max="16384" width="9.140625" style="1" customWidth="1"/>
  </cols>
  <sheetData>
    <row r="1" spans="2:15" ht="18.75" customHeight="1">
      <c r="B1" s="73" t="s">
        <v>66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18.75" customHeight="1"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8.75" customHeight="1"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74" t="s">
        <v>40</v>
      </c>
      <c r="O3" s="74"/>
    </row>
    <row r="4" spans="2:15" ht="18.75" customHeight="1">
      <c r="B4" s="75" t="s">
        <v>0</v>
      </c>
      <c r="C4" s="76" t="s">
        <v>10</v>
      </c>
      <c r="D4" s="77" t="s">
        <v>58</v>
      </c>
      <c r="E4" s="78"/>
      <c r="F4" s="78"/>
      <c r="G4" s="78"/>
      <c r="H4" s="78"/>
      <c r="I4" s="79"/>
      <c r="J4" s="77" t="s">
        <v>59</v>
      </c>
      <c r="K4" s="78"/>
      <c r="L4" s="78"/>
      <c r="M4" s="78"/>
      <c r="N4" s="78"/>
      <c r="O4" s="79"/>
    </row>
    <row r="5" spans="2:15" ht="18.75" customHeight="1">
      <c r="B5" s="75"/>
      <c r="C5" s="76"/>
      <c r="D5" s="80" t="s">
        <v>65</v>
      </c>
      <c r="E5" s="75" t="s">
        <v>67</v>
      </c>
      <c r="F5" s="75"/>
      <c r="G5" s="75"/>
      <c r="H5" s="75"/>
      <c r="I5" s="75"/>
      <c r="J5" s="82" t="s">
        <v>68</v>
      </c>
      <c r="K5" s="75" t="s">
        <v>67</v>
      </c>
      <c r="L5" s="75"/>
      <c r="M5" s="75"/>
      <c r="N5" s="75"/>
      <c r="O5" s="75"/>
    </row>
    <row r="6" spans="2:15" ht="32.25" customHeight="1">
      <c r="B6" s="75"/>
      <c r="C6" s="76"/>
      <c r="D6" s="81"/>
      <c r="E6" s="19" t="s">
        <v>41</v>
      </c>
      <c r="F6" s="19" t="s">
        <v>42</v>
      </c>
      <c r="G6" s="19" t="s">
        <v>43</v>
      </c>
      <c r="H6" s="19" t="s">
        <v>44</v>
      </c>
      <c r="I6" s="7" t="s">
        <v>31</v>
      </c>
      <c r="J6" s="83"/>
      <c r="K6" s="19" t="s">
        <v>41</v>
      </c>
      <c r="L6" s="19" t="s">
        <v>42</v>
      </c>
      <c r="M6" s="19" t="s">
        <v>43</v>
      </c>
      <c r="N6" s="19" t="s">
        <v>44</v>
      </c>
      <c r="O6" s="7" t="s">
        <v>31</v>
      </c>
    </row>
    <row r="7" spans="2:15" ht="18.75" customHeight="1">
      <c r="B7" s="20"/>
      <c r="C7" s="21" t="s">
        <v>1</v>
      </c>
      <c r="D7" s="45">
        <f>SUM(D8:D18)</f>
        <v>816864</v>
      </c>
      <c r="E7" s="45">
        <f>SUM(E8:E18)</f>
        <v>191292</v>
      </c>
      <c r="F7" s="45">
        <f>SUM(F8:F18)</f>
        <v>196042</v>
      </c>
      <c r="G7" s="44"/>
      <c r="H7" s="44"/>
      <c r="I7" s="45"/>
      <c r="J7" s="57">
        <f>SUM(J8:J18)</f>
        <v>73396</v>
      </c>
      <c r="K7" s="45">
        <f>SUM(K8:K18)</f>
        <v>17403</v>
      </c>
      <c r="L7" s="45">
        <f>SUM(L8:L18)</f>
        <v>17863</v>
      </c>
      <c r="M7" s="45"/>
      <c r="N7" s="44"/>
      <c r="O7" s="57"/>
    </row>
    <row r="8" spans="2:15" ht="18.75" customHeight="1">
      <c r="B8" s="22">
        <v>1</v>
      </c>
      <c r="C8" s="23" t="s">
        <v>2</v>
      </c>
      <c r="D8" s="60">
        <v>422966</v>
      </c>
      <c r="E8" s="35">
        <v>98758</v>
      </c>
      <c r="F8" s="35">
        <v>101226</v>
      </c>
      <c r="G8" s="35"/>
      <c r="H8" s="47"/>
      <c r="I8" s="60"/>
      <c r="J8" s="58">
        <v>18240</v>
      </c>
      <c r="K8" s="10">
        <v>4215</v>
      </c>
      <c r="L8" s="10">
        <v>4423</v>
      </c>
      <c r="M8" s="10"/>
      <c r="N8" s="35"/>
      <c r="O8" s="58"/>
    </row>
    <row r="9" spans="2:15" ht="18.75" customHeight="1">
      <c r="B9" s="22">
        <v>2</v>
      </c>
      <c r="C9" s="23" t="s">
        <v>3</v>
      </c>
      <c r="D9" s="60">
        <v>99083</v>
      </c>
      <c r="E9" s="35">
        <v>23508</v>
      </c>
      <c r="F9" s="35">
        <v>24301</v>
      </c>
      <c r="G9" s="35"/>
      <c r="H9" s="47"/>
      <c r="I9" s="60"/>
      <c r="J9" s="58">
        <v>19458</v>
      </c>
      <c r="K9" s="35">
        <v>4714</v>
      </c>
      <c r="L9" s="35">
        <v>4771</v>
      </c>
      <c r="M9" s="35"/>
      <c r="N9" s="35"/>
      <c r="O9" s="58"/>
    </row>
    <row r="10" spans="2:15" ht="18.75" customHeight="1">
      <c r="B10" s="22">
        <v>3</v>
      </c>
      <c r="C10" s="23" t="s">
        <v>4</v>
      </c>
      <c r="D10" s="60">
        <v>137285</v>
      </c>
      <c r="E10" s="35">
        <v>32198</v>
      </c>
      <c r="F10" s="35">
        <v>32828</v>
      </c>
      <c r="G10" s="35"/>
      <c r="H10" s="47"/>
      <c r="I10" s="60"/>
      <c r="J10" s="58">
        <v>8889</v>
      </c>
      <c r="K10" s="35">
        <v>2202</v>
      </c>
      <c r="L10" s="35">
        <v>2259</v>
      </c>
      <c r="M10" s="35"/>
      <c r="N10" s="35"/>
      <c r="O10" s="58"/>
    </row>
    <row r="11" spans="2:15" ht="18.75" customHeight="1">
      <c r="B11" s="22">
        <v>4</v>
      </c>
      <c r="C11" s="23" t="s">
        <v>5</v>
      </c>
      <c r="D11" s="60">
        <v>96830</v>
      </c>
      <c r="E11" s="35">
        <v>22898</v>
      </c>
      <c r="F11" s="35">
        <v>23472</v>
      </c>
      <c r="G11" s="35"/>
      <c r="H11" s="47"/>
      <c r="I11" s="60"/>
      <c r="J11" s="58">
        <v>7922</v>
      </c>
      <c r="K11" s="35">
        <v>1782</v>
      </c>
      <c r="L11" s="35">
        <v>1838</v>
      </c>
      <c r="M11" s="35"/>
      <c r="N11" s="35"/>
      <c r="O11" s="58"/>
    </row>
    <row r="12" spans="2:15" ht="18.75" customHeight="1">
      <c r="B12" s="22">
        <v>5</v>
      </c>
      <c r="C12" s="23" t="s">
        <v>6</v>
      </c>
      <c r="D12" s="60">
        <v>3748</v>
      </c>
      <c r="E12" s="35">
        <v>848</v>
      </c>
      <c r="F12" s="35">
        <v>863</v>
      </c>
      <c r="G12" s="35"/>
      <c r="H12" s="47"/>
      <c r="I12" s="60"/>
      <c r="J12" s="58">
        <v>2310</v>
      </c>
      <c r="K12" s="35">
        <v>546</v>
      </c>
      <c r="L12" s="35">
        <v>560</v>
      </c>
      <c r="M12" s="35"/>
      <c r="N12" s="35"/>
      <c r="O12" s="58"/>
    </row>
    <row r="13" spans="2:15" ht="18.75" customHeight="1">
      <c r="B13" s="22">
        <v>6</v>
      </c>
      <c r="C13" s="23" t="s">
        <v>64</v>
      </c>
      <c r="D13" s="60">
        <v>9175</v>
      </c>
      <c r="E13" s="35">
        <v>2084</v>
      </c>
      <c r="F13" s="35">
        <v>2138</v>
      </c>
      <c r="G13" s="35"/>
      <c r="H13" s="47"/>
      <c r="I13" s="60"/>
      <c r="J13" s="58">
        <v>3170</v>
      </c>
      <c r="K13" s="35">
        <v>782</v>
      </c>
      <c r="L13" s="35">
        <v>801</v>
      </c>
      <c r="M13" s="35"/>
      <c r="N13" s="35"/>
      <c r="O13" s="58"/>
    </row>
    <row r="14" spans="2:15" ht="18.75" customHeight="1">
      <c r="B14" s="22">
        <v>7</v>
      </c>
      <c r="C14" s="23" t="s">
        <v>7</v>
      </c>
      <c r="D14" s="60">
        <v>12688</v>
      </c>
      <c r="E14" s="35">
        <v>2891</v>
      </c>
      <c r="F14" s="35">
        <v>2943</v>
      </c>
      <c r="G14" s="35"/>
      <c r="H14" s="47"/>
      <c r="I14" s="60"/>
      <c r="J14" s="58">
        <v>3645</v>
      </c>
      <c r="K14" s="35">
        <v>865</v>
      </c>
      <c r="L14" s="35">
        <v>887</v>
      </c>
      <c r="M14" s="35"/>
      <c r="N14" s="35"/>
      <c r="O14" s="58"/>
    </row>
    <row r="15" spans="2:15" ht="18.75" customHeight="1">
      <c r="B15" s="22">
        <v>8</v>
      </c>
      <c r="C15" s="23" t="s">
        <v>11</v>
      </c>
      <c r="D15" s="60">
        <v>979</v>
      </c>
      <c r="E15" s="35">
        <v>228</v>
      </c>
      <c r="F15" s="35">
        <v>231</v>
      </c>
      <c r="G15" s="35"/>
      <c r="H15" s="47"/>
      <c r="I15" s="60"/>
      <c r="J15" s="58">
        <v>691</v>
      </c>
      <c r="K15" s="35">
        <v>164</v>
      </c>
      <c r="L15" s="35">
        <v>167</v>
      </c>
      <c r="M15" s="35"/>
      <c r="N15" s="35"/>
      <c r="O15" s="58"/>
    </row>
    <row r="16" spans="2:15" ht="18.75" customHeight="1">
      <c r="B16" s="22">
        <v>9</v>
      </c>
      <c r="C16" s="23" t="s">
        <v>8</v>
      </c>
      <c r="D16" s="60">
        <v>3762</v>
      </c>
      <c r="E16" s="35">
        <v>875</v>
      </c>
      <c r="F16" s="35">
        <v>892</v>
      </c>
      <c r="G16" s="35"/>
      <c r="H16" s="47"/>
      <c r="I16" s="60"/>
      <c r="J16" s="58">
        <v>954</v>
      </c>
      <c r="K16" s="35">
        <v>226</v>
      </c>
      <c r="L16" s="35">
        <v>231</v>
      </c>
      <c r="M16" s="35"/>
      <c r="N16" s="2"/>
      <c r="O16" s="58"/>
    </row>
    <row r="17" spans="2:15" ht="18.75" customHeight="1">
      <c r="B17" s="22">
        <v>10</v>
      </c>
      <c r="C17" s="23" t="s">
        <v>9</v>
      </c>
      <c r="D17" s="60">
        <v>3608</v>
      </c>
      <c r="E17" s="35">
        <v>829</v>
      </c>
      <c r="F17" s="35">
        <v>844</v>
      </c>
      <c r="G17" s="35"/>
      <c r="H17" s="47"/>
      <c r="I17" s="60"/>
      <c r="J17" s="58">
        <v>1009</v>
      </c>
      <c r="K17" s="35">
        <v>240</v>
      </c>
      <c r="L17" s="35">
        <v>245</v>
      </c>
      <c r="M17" s="35"/>
      <c r="N17" s="35"/>
      <c r="O17" s="58"/>
    </row>
    <row r="18" spans="2:15" ht="18.75" customHeight="1">
      <c r="B18" s="24">
        <v>11</v>
      </c>
      <c r="C18" s="25" t="s">
        <v>12</v>
      </c>
      <c r="D18" s="60">
        <v>26740</v>
      </c>
      <c r="E18" s="35">
        <v>6175</v>
      </c>
      <c r="F18" s="35">
        <v>6304</v>
      </c>
      <c r="G18" s="35"/>
      <c r="H18" s="47"/>
      <c r="I18" s="60"/>
      <c r="J18" s="58">
        <v>7108</v>
      </c>
      <c r="K18" s="35">
        <v>1667</v>
      </c>
      <c r="L18" s="35">
        <v>1681</v>
      </c>
      <c r="M18" s="35"/>
      <c r="N18" s="35"/>
      <c r="O18" s="58"/>
    </row>
    <row r="19" spans="2:15" ht="18.75" customHeight="1">
      <c r="B19" s="24"/>
      <c r="C19" s="25"/>
      <c r="D19" s="24"/>
      <c r="E19" s="24"/>
      <c r="F19" s="24" t="s">
        <v>75</v>
      </c>
      <c r="G19" s="24"/>
      <c r="H19" s="24"/>
      <c r="I19" s="24"/>
      <c r="J19" s="40"/>
      <c r="K19" s="40"/>
      <c r="L19" s="24"/>
      <c r="M19" s="24"/>
      <c r="N19" s="24"/>
      <c r="O19" s="24"/>
    </row>
    <row r="20" spans="2:15" ht="18.75" customHeight="1">
      <c r="B20" s="26"/>
      <c r="C20" s="27"/>
      <c r="D20" s="63"/>
      <c r="E20" s="65"/>
      <c r="F20" s="65"/>
      <c r="G20" s="66"/>
      <c r="H20" s="66"/>
      <c r="I20" s="65"/>
      <c r="J20" s="65"/>
      <c r="K20" s="65"/>
      <c r="L20" s="66"/>
      <c r="M20" s="66"/>
      <c r="N20"/>
      <c r="O20" s="28"/>
    </row>
    <row r="21" ht="18.75" customHeight="1">
      <c r="D21" s="1" t="s">
        <v>76</v>
      </c>
    </row>
  </sheetData>
  <sheetProtection/>
  <mergeCells count="10">
    <mergeCell ref="B1:O1"/>
    <mergeCell ref="N3:O3"/>
    <mergeCell ref="B4:B6"/>
    <mergeCell ref="C4:C6"/>
    <mergeCell ref="D4:I4"/>
    <mergeCell ref="J4:O4"/>
    <mergeCell ref="D5:D6"/>
    <mergeCell ref="E5:I5"/>
    <mergeCell ref="K5:O5"/>
    <mergeCell ref="J5:J6"/>
  </mergeCells>
  <printOptions horizontalCentered="1"/>
  <pageMargins left="0.21" right="0.2" top="0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Z1">
      <selection activeCell="AK23" sqref="AK23"/>
    </sheetView>
  </sheetViews>
  <sheetFormatPr defaultColWidth="9.7109375" defaultRowHeight="18.75" customHeight="1"/>
  <cols>
    <col min="1" max="1" width="4.57421875" style="12" customWidth="1"/>
    <col min="2" max="2" width="14.140625" style="5" customWidth="1"/>
    <col min="3" max="6" width="7.7109375" style="5" customWidth="1"/>
    <col min="7" max="7" width="7.00390625" style="5" customWidth="1"/>
    <col min="8" max="8" width="6.7109375" style="5" customWidth="1"/>
    <col min="9" max="15" width="6.28125" style="5" customWidth="1"/>
    <col min="16" max="16" width="6.28125" style="12" customWidth="1"/>
    <col min="17" max="20" width="6.28125" style="5" customWidth="1"/>
    <col min="21" max="21" width="12.140625" style="5" customWidth="1"/>
    <col min="22" max="22" width="12.00390625" style="5" customWidth="1"/>
    <col min="23" max="23" width="11.140625" style="5" customWidth="1"/>
    <col min="24" max="24" width="11.421875" style="5" customWidth="1"/>
    <col min="25" max="25" width="11.140625" style="5" customWidth="1"/>
    <col min="26" max="26" width="11.7109375" style="5" customWidth="1"/>
    <col min="27" max="27" width="9.00390625" style="5" customWidth="1"/>
    <col min="28" max="28" width="9.7109375" style="5" customWidth="1"/>
    <col min="29" max="29" width="10.28125" style="5" customWidth="1"/>
    <col min="30" max="30" width="10.00390625" style="5" customWidth="1"/>
    <col min="31" max="31" width="9.57421875" style="5" customWidth="1"/>
    <col min="32" max="32" width="9.00390625" style="5" customWidth="1"/>
    <col min="33" max="33" width="9.8515625" style="5" customWidth="1"/>
    <col min="34" max="38" width="10.28125" style="5" customWidth="1"/>
    <col min="39" max="40" width="14.57421875" style="5" customWidth="1"/>
    <col min="41" max="16384" width="9.7109375" style="5" customWidth="1"/>
  </cols>
  <sheetData>
    <row r="1" spans="2:38" s="4" customFormat="1" ht="30.75" customHeight="1">
      <c r="B1" s="99" t="s">
        <v>69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30.75" customHeight="1">
      <c r="A2" s="32"/>
      <c r="C2" s="29"/>
      <c r="D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8.75" customHeight="1">
      <c r="A3" s="84" t="s">
        <v>0</v>
      </c>
      <c r="B3" s="84" t="s">
        <v>24</v>
      </c>
      <c r="C3" s="87" t="s">
        <v>23</v>
      </c>
      <c r="D3" s="87"/>
      <c r="E3" s="87"/>
      <c r="F3" s="87"/>
      <c r="G3" s="87"/>
      <c r="H3" s="87"/>
      <c r="I3" s="88" t="s">
        <v>70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89"/>
      <c r="U3" s="90" t="s">
        <v>46</v>
      </c>
      <c r="V3" s="91"/>
      <c r="W3" s="91"/>
      <c r="X3" s="91"/>
      <c r="Y3" s="91"/>
      <c r="Z3" s="92"/>
      <c r="AA3" s="90" t="s">
        <v>47</v>
      </c>
      <c r="AB3" s="91"/>
      <c r="AC3" s="91"/>
      <c r="AD3" s="91"/>
      <c r="AE3" s="91"/>
      <c r="AF3" s="92"/>
      <c r="AG3" s="96" t="s">
        <v>27</v>
      </c>
      <c r="AH3" s="97"/>
      <c r="AI3" s="97"/>
      <c r="AJ3" s="97"/>
      <c r="AK3" s="97"/>
      <c r="AL3" s="98"/>
      <c r="AM3" s="87" t="s">
        <v>60</v>
      </c>
      <c r="AN3" s="87"/>
    </row>
    <row r="4" spans="1:40" s="8" customFormat="1" ht="28.5" customHeight="1">
      <c r="A4" s="85"/>
      <c r="B4" s="85"/>
      <c r="C4" s="93" t="s">
        <v>65</v>
      </c>
      <c r="D4" s="87" t="s">
        <v>67</v>
      </c>
      <c r="E4" s="87"/>
      <c r="F4" s="87"/>
      <c r="G4" s="87"/>
      <c r="H4" s="87"/>
      <c r="I4" s="93" t="s">
        <v>32</v>
      </c>
      <c r="J4" s="93"/>
      <c r="K4" s="93" t="s">
        <v>26</v>
      </c>
      <c r="L4" s="93"/>
      <c r="M4" s="87" t="s">
        <v>14</v>
      </c>
      <c r="N4" s="87"/>
      <c r="O4" s="87" t="s">
        <v>15</v>
      </c>
      <c r="P4" s="87"/>
      <c r="Q4" s="88" t="s">
        <v>29</v>
      </c>
      <c r="R4" s="89"/>
      <c r="S4" s="93" t="s">
        <v>16</v>
      </c>
      <c r="T4" s="93"/>
      <c r="U4" s="94" t="s">
        <v>71</v>
      </c>
      <c r="V4" s="93" t="s">
        <v>67</v>
      </c>
      <c r="W4" s="93"/>
      <c r="X4" s="93"/>
      <c r="Y4" s="93"/>
      <c r="Z4" s="93"/>
      <c r="AA4" s="93" t="s">
        <v>65</v>
      </c>
      <c r="AB4" s="93" t="s">
        <v>67</v>
      </c>
      <c r="AC4" s="93"/>
      <c r="AD4" s="93"/>
      <c r="AE4" s="93"/>
      <c r="AF4" s="93"/>
      <c r="AG4" s="93" t="s">
        <v>65</v>
      </c>
      <c r="AH4" s="87" t="s">
        <v>67</v>
      </c>
      <c r="AI4" s="87"/>
      <c r="AJ4" s="87"/>
      <c r="AK4" s="87"/>
      <c r="AL4" s="87"/>
      <c r="AM4" s="87"/>
      <c r="AN4" s="87"/>
    </row>
    <row r="5" spans="1:40" s="8" customFormat="1" ht="31.5" customHeight="1">
      <c r="A5" s="86"/>
      <c r="B5" s="86"/>
      <c r="C5" s="87"/>
      <c r="D5" s="13" t="s">
        <v>45</v>
      </c>
      <c r="E5" s="13" t="s">
        <v>35</v>
      </c>
      <c r="F5" s="13" t="s">
        <v>34</v>
      </c>
      <c r="G5" s="13" t="s">
        <v>33</v>
      </c>
      <c r="H5" s="13" t="s">
        <v>31</v>
      </c>
      <c r="I5" s="3" t="s">
        <v>37</v>
      </c>
      <c r="J5" s="6" t="s">
        <v>36</v>
      </c>
      <c r="K5" s="6" t="s">
        <v>37</v>
      </c>
      <c r="L5" s="6" t="s">
        <v>36</v>
      </c>
      <c r="M5" s="3" t="s">
        <v>37</v>
      </c>
      <c r="N5" s="6" t="s">
        <v>36</v>
      </c>
      <c r="O5" s="3" t="s">
        <v>37</v>
      </c>
      <c r="P5" s="6" t="s">
        <v>36</v>
      </c>
      <c r="Q5" s="3" t="s">
        <v>37</v>
      </c>
      <c r="R5" s="6" t="s">
        <v>36</v>
      </c>
      <c r="S5" s="3" t="s">
        <v>37</v>
      </c>
      <c r="T5" s="6" t="s">
        <v>36</v>
      </c>
      <c r="U5" s="95"/>
      <c r="V5" s="6" t="s">
        <v>45</v>
      </c>
      <c r="W5" s="6" t="s">
        <v>35</v>
      </c>
      <c r="X5" s="6" t="s">
        <v>34</v>
      </c>
      <c r="Y5" s="6" t="s">
        <v>33</v>
      </c>
      <c r="Z5" s="6" t="s">
        <v>31</v>
      </c>
      <c r="AA5" s="93"/>
      <c r="AB5" s="6" t="s">
        <v>45</v>
      </c>
      <c r="AC5" s="6" t="s">
        <v>48</v>
      </c>
      <c r="AD5" s="6" t="s">
        <v>49</v>
      </c>
      <c r="AE5" s="6" t="s">
        <v>50</v>
      </c>
      <c r="AF5" s="6" t="s">
        <v>38</v>
      </c>
      <c r="AG5" s="93"/>
      <c r="AH5" s="6" t="s">
        <v>45</v>
      </c>
      <c r="AI5" s="6" t="s">
        <v>35</v>
      </c>
      <c r="AJ5" s="6" t="s">
        <v>34</v>
      </c>
      <c r="AK5" s="6" t="s">
        <v>39</v>
      </c>
      <c r="AL5" s="6" t="s">
        <v>38</v>
      </c>
      <c r="AM5" s="6" t="s">
        <v>65</v>
      </c>
      <c r="AN5" s="6" t="s">
        <v>72</v>
      </c>
    </row>
    <row r="6" spans="1:40" s="8" customFormat="1" ht="18.75" customHeight="1">
      <c r="A6" s="14"/>
      <c r="B6" s="41" t="s">
        <v>1</v>
      </c>
      <c r="C6" s="71">
        <f>SUM(C7:C17)</f>
        <v>9436</v>
      </c>
      <c r="D6" s="61">
        <f>SUM(D7:D17)</f>
        <v>9405</v>
      </c>
      <c r="E6" s="48">
        <f>SUM(E7:E17)</f>
        <v>9413</v>
      </c>
      <c r="F6" s="48"/>
      <c r="G6" s="61"/>
      <c r="H6" s="69"/>
      <c r="I6" s="48">
        <f>SUM(I7:I17)</f>
        <v>1354</v>
      </c>
      <c r="J6" s="48"/>
      <c r="K6" s="48">
        <f>SUM(K7:K17)</f>
        <v>128</v>
      </c>
      <c r="L6" s="48"/>
      <c r="M6" s="48">
        <f>SUM(M7:M17)</f>
        <v>134</v>
      </c>
      <c r="N6" s="48"/>
      <c r="O6" s="48">
        <f>SUM(O7:O17)</f>
        <v>7</v>
      </c>
      <c r="P6" s="48"/>
      <c r="Q6" s="48">
        <f>SUM(Q7:Q17)</f>
        <v>53</v>
      </c>
      <c r="R6" s="48"/>
      <c r="S6" s="48">
        <f>SUM(S7:S17)</f>
        <v>7741</v>
      </c>
      <c r="T6" s="48"/>
      <c r="U6" s="48">
        <f>SUM(U7:U17)</f>
        <v>98596061</v>
      </c>
      <c r="V6" s="48">
        <f>SUM(V7:V17)</f>
        <v>24264125</v>
      </c>
      <c r="W6" s="48">
        <f>SUM(W7:W17)</f>
        <v>25064739</v>
      </c>
      <c r="X6" s="67"/>
      <c r="Y6" s="49"/>
      <c r="Z6" s="61"/>
      <c r="AA6" s="48">
        <f>SUM(AA7:AA17)</f>
        <v>902389</v>
      </c>
      <c r="AB6" s="48">
        <f>SUM(AB7:AB17)</f>
        <v>174393</v>
      </c>
      <c r="AC6" s="48">
        <f>SUM(AC7:AC17)</f>
        <v>175996</v>
      </c>
      <c r="AD6" s="48"/>
      <c r="AE6" s="48"/>
      <c r="AF6" s="62"/>
      <c r="AG6" s="48">
        <f>SUM(AG7:AG17)</f>
        <v>83847</v>
      </c>
      <c r="AH6" s="48">
        <f>SUM(AH7:AH17)</f>
        <v>83822</v>
      </c>
      <c r="AI6" s="48">
        <f>SUM(AI7:AI17)</f>
        <v>83842</v>
      </c>
      <c r="AJ6" s="48"/>
      <c r="AK6" s="48"/>
      <c r="AL6" s="48"/>
      <c r="AM6" s="48">
        <f>SUM(AM7:AM17)</f>
        <v>3589066</v>
      </c>
      <c r="AN6" s="48"/>
    </row>
    <row r="7" spans="1:40" ht="18.75" customHeight="1">
      <c r="A7" s="35">
        <v>1</v>
      </c>
      <c r="B7" s="9" t="s">
        <v>2</v>
      </c>
      <c r="C7" s="72">
        <v>682</v>
      </c>
      <c r="D7" s="50">
        <v>676</v>
      </c>
      <c r="E7" s="49">
        <v>675</v>
      </c>
      <c r="F7" s="49"/>
      <c r="G7" s="50"/>
      <c r="H7" s="70"/>
      <c r="I7" s="49">
        <v>287</v>
      </c>
      <c r="J7" s="49"/>
      <c r="K7" s="49">
        <v>35</v>
      </c>
      <c r="L7" s="49"/>
      <c r="M7" s="49">
        <v>40</v>
      </c>
      <c r="N7" s="49"/>
      <c r="O7" s="49">
        <v>1</v>
      </c>
      <c r="P7" s="49"/>
      <c r="Q7" s="49">
        <v>5</v>
      </c>
      <c r="R7" s="49"/>
      <c r="S7" s="49">
        <v>307</v>
      </c>
      <c r="T7" s="49"/>
      <c r="U7" s="50">
        <v>21660867</v>
      </c>
      <c r="V7" s="49">
        <v>5465800</v>
      </c>
      <c r="W7" s="49">
        <v>5640715</v>
      </c>
      <c r="X7" s="49"/>
      <c r="Y7" s="49"/>
      <c r="Z7" s="50"/>
      <c r="AA7" s="49">
        <v>786479</v>
      </c>
      <c r="AB7" s="49">
        <v>151198</v>
      </c>
      <c r="AC7" s="49">
        <v>152652</v>
      </c>
      <c r="AD7" s="49"/>
      <c r="AE7" s="49"/>
      <c r="AF7" s="68"/>
      <c r="AG7" s="49">
        <v>18099</v>
      </c>
      <c r="AH7" s="49">
        <v>18085</v>
      </c>
      <c r="AI7" s="49">
        <v>18102</v>
      </c>
      <c r="AJ7" s="49"/>
      <c r="AK7" s="49"/>
      <c r="AL7" s="49"/>
      <c r="AM7" s="49">
        <v>610925</v>
      </c>
      <c r="AN7" s="49"/>
    </row>
    <row r="8" spans="1:40" ht="18.75" customHeight="1">
      <c r="A8" s="36">
        <v>2</v>
      </c>
      <c r="B8" s="9" t="s">
        <v>3</v>
      </c>
      <c r="C8" s="72">
        <v>664</v>
      </c>
      <c r="D8" s="50">
        <v>661</v>
      </c>
      <c r="E8" s="49">
        <v>648</v>
      </c>
      <c r="F8" s="49"/>
      <c r="G8" s="50"/>
      <c r="H8" s="70"/>
      <c r="I8" s="49">
        <v>156</v>
      </c>
      <c r="J8" s="49"/>
      <c r="K8" s="49">
        <v>14</v>
      </c>
      <c r="L8" s="49"/>
      <c r="M8" s="49">
        <v>27</v>
      </c>
      <c r="N8" s="49"/>
      <c r="O8" s="49">
        <v>0</v>
      </c>
      <c r="P8" s="49"/>
      <c r="Q8" s="49">
        <v>4</v>
      </c>
      <c r="R8" s="49"/>
      <c r="S8" s="49">
        <v>451</v>
      </c>
      <c r="T8" s="49"/>
      <c r="U8" s="50">
        <v>26547853</v>
      </c>
      <c r="V8" s="49">
        <v>6636963</v>
      </c>
      <c r="W8" s="49">
        <v>6872361</v>
      </c>
      <c r="X8" s="49"/>
      <c r="Y8" s="49"/>
      <c r="Z8" s="50"/>
      <c r="AA8" s="49">
        <v>21200</v>
      </c>
      <c r="AB8" s="49">
        <v>4239</v>
      </c>
      <c r="AC8" s="49">
        <v>4217</v>
      </c>
      <c r="AD8" s="49"/>
      <c r="AE8" s="49"/>
      <c r="AF8" s="68"/>
      <c r="AG8" s="49">
        <v>8140</v>
      </c>
      <c r="AH8" s="49">
        <v>8142</v>
      </c>
      <c r="AI8" s="49">
        <v>8143</v>
      </c>
      <c r="AJ8" s="49"/>
      <c r="AK8" s="49"/>
      <c r="AL8" s="49"/>
      <c r="AM8" s="49">
        <v>897343</v>
      </c>
      <c r="AN8" s="49"/>
    </row>
    <row r="9" spans="1:40" ht="18.75" customHeight="1">
      <c r="A9" s="35">
        <v>3</v>
      </c>
      <c r="B9" s="9" t="s">
        <v>4</v>
      </c>
      <c r="C9" s="72">
        <v>692</v>
      </c>
      <c r="D9" s="50">
        <v>682</v>
      </c>
      <c r="E9" s="49">
        <v>683</v>
      </c>
      <c r="F9" s="49"/>
      <c r="G9" s="50"/>
      <c r="H9" s="70"/>
      <c r="I9" s="49">
        <v>140</v>
      </c>
      <c r="J9" s="49"/>
      <c r="K9" s="49">
        <v>24</v>
      </c>
      <c r="L9" s="49"/>
      <c r="M9" s="49">
        <v>7</v>
      </c>
      <c r="N9" s="49"/>
      <c r="O9" s="49">
        <v>4</v>
      </c>
      <c r="P9" s="49"/>
      <c r="Q9" s="49">
        <v>5</v>
      </c>
      <c r="R9" s="49"/>
      <c r="S9" s="49">
        <v>503</v>
      </c>
      <c r="T9" s="49"/>
      <c r="U9" s="49">
        <v>7321498</v>
      </c>
      <c r="V9" s="49">
        <v>1810374</v>
      </c>
      <c r="W9" s="49">
        <v>1866495</v>
      </c>
      <c r="X9" s="49"/>
      <c r="Y9" s="49"/>
      <c r="Z9" s="50"/>
      <c r="AA9" s="49">
        <v>11686</v>
      </c>
      <c r="AB9" s="49">
        <v>2257</v>
      </c>
      <c r="AC9" s="49">
        <v>2279</v>
      </c>
      <c r="AD9" s="49"/>
      <c r="AE9" s="49"/>
      <c r="AF9" s="68"/>
      <c r="AG9" s="49">
        <v>7817</v>
      </c>
      <c r="AH9" s="49">
        <v>7815</v>
      </c>
      <c r="AI9" s="49">
        <v>7818</v>
      </c>
      <c r="AJ9" s="49"/>
      <c r="AK9" s="49"/>
      <c r="AL9" s="49"/>
      <c r="AM9" s="49">
        <v>1313594</v>
      </c>
      <c r="AN9" s="49"/>
    </row>
    <row r="10" spans="1:40" ht="18.75" customHeight="1">
      <c r="A10" s="36">
        <v>4</v>
      </c>
      <c r="B10" s="9" t="s">
        <v>5</v>
      </c>
      <c r="C10" s="72">
        <v>1490</v>
      </c>
      <c r="D10" s="50">
        <v>1504</v>
      </c>
      <c r="E10" s="49">
        <v>1539</v>
      </c>
      <c r="F10" s="49"/>
      <c r="G10" s="50"/>
      <c r="H10" s="70"/>
      <c r="I10" s="49">
        <v>356</v>
      </c>
      <c r="J10" s="49"/>
      <c r="K10" s="49">
        <v>15</v>
      </c>
      <c r="L10" s="49"/>
      <c r="M10" s="49">
        <v>22</v>
      </c>
      <c r="N10" s="49"/>
      <c r="O10" s="49">
        <v>0</v>
      </c>
      <c r="P10" s="49"/>
      <c r="Q10" s="49">
        <v>6</v>
      </c>
      <c r="R10" s="49"/>
      <c r="S10" s="49">
        <v>1140</v>
      </c>
      <c r="T10" s="49"/>
      <c r="U10" s="49">
        <v>16417691</v>
      </c>
      <c r="V10" s="49">
        <v>4150395</v>
      </c>
      <c r="W10" s="49">
        <v>4291508</v>
      </c>
      <c r="X10" s="49"/>
      <c r="Y10" s="49"/>
      <c r="Z10" s="50"/>
      <c r="AA10" s="49">
        <v>37142</v>
      </c>
      <c r="AB10" s="49">
        <v>7505</v>
      </c>
      <c r="AC10" s="49">
        <v>7610</v>
      </c>
      <c r="AD10" s="49"/>
      <c r="AE10" s="49"/>
      <c r="AF10" s="68"/>
      <c r="AG10" s="49">
        <v>11014</v>
      </c>
      <c r="AH10" s="49">
        <v>11011</v>
      </c>
      <c r="AI10" s="49">
        <v>11015</v>
      </c>
      <c r="AJ10" s="49"/>
      <c r="AK10" s="49"/>
      <c r="AL10" s="49"/>
      <c r="AM10" s="49">
        <v>296185</v>
      </c>
      <c r="AN10" s="49"/>
    </row>
    <row r="11" spans="1:40" ht="18.75" customHeight="1">
      <c r="A11" s="35">
        <v>5</v>
      </c>
      <c r="B11" s="9" t="s">
        <v>6</v>
      </c>
      <c r="C11" s="72">
        <v>802</v>
      </c>
      <c r="D11" s="50">
        <v>790</v>
      </c>
      <c r="E11" s="49">
        <v>787</v>
      </c>
      <c r="F11" s="49"/>
      <c r="G11" s="50"/>
      <c r="H11" s="70"/>
      <c r="I11" s="49">
        <v>33</v>
      </c>
      <c r="J11" s="49"/>
      <c r="K11" s="49">
        <v>3</v>
      </c>
      <c r="L11" s="49"/>
      <c r="M11" s="49">
        <v>7</v>
      </c>
      <c r="N11" s="49"/>
      <c r="O11" s="49">
        <v>1</v>
      </c>
      <c r="P11" s="49"/>
      <c r="Q11" s="49">
        <v>5</v>
      </c>
      <c r="R11" s="49"/>
      <c r="S11" s="49">
        <v>738</v>
      </c>
      <c r="T11" s="49"/>
      <c r="U11" s="49">
        <v>4753490</v>
      </c>
      <c r="V11" s="49">
        <v>1117837</v>
      </c>
      <c r="W11" s="49">
        <v>1150254</v>
      </c>
      <c r="X11" s="49"/>
      <c r="Y11" s="49"/>
      <c r="Z11" s="50"/>
      <c r="AA11" s="49">
        <v>0</v>
      </c>
      <c r="AB11" s="49">
        <v>0</v>
      </c>
      <c r="AC11" s="49">
        <v>0</v>
      </c>
      <c r="AD11" s="49"/>
      <c r="AE11" s="49"/>
      <c r="AF11" s="68"/>
      <c r="AG11" s="49">
        <v>3160</v>
      </c>
      <c r="AH11" s="49">
        <v>3158</v>
      </c>
      <c r="AI11" s="49">
        <v>3153</v>
      </c>
      <c r="AJ11" s="49"/>
      <c r="AK11" s="49"/>
      <c r="AL11" s="49"/>
      <c r="AM11" s="49">
        <v>26071</v>
      </c>
      <c r="AN11" s="49"/>
    </row>
    <row r="12" spans="1:40" ht="18.75" customHeight="1">
      <c r="A12" s="36">
        <v>6</v>
      </c>
      <c r="B12" s="9" t="s">
        <v>63</v>
      </c>
      <c r="C12" s="72">
        <v>503</v>
      </c>
      <c r="D12" s="50">
        <v>502</v>
      </c>
      <c r="E12" s="49">
        <v>523</v>
      </c>
      <c r="F12" s="49"/>
      <c r="G12" s="50"/>
      <c r="H12" s="70"/>
      <c r="I12" s="49">
        <v>52</v>
      </c>
      <c r="J12" s="49"/>
      <c r="K12" s="49">
        <v>4</v>
      </c>
      <c r="L12" s="49"/>
      <c r="M12" s="49">
        <v>5</v>
      </c>
      <c r="N12" s="49"/>
      <c r="O12" s="49">
        <v>0</v>
      </c>
      <c r="P12" s="49"/>
      <c r="Q12" s="49">
        <v>3</v>
      </c>
      <c r="R12" s="49"/>
      <c r="S12" s="49">
        <v>459</v>
      </c>
      <c r="T12" s="49"/>
      <c r="U12" s="49">
        <v>2312408</v>
      </c>
      <c r="V12" s="49">
        <v>310250</v>
      </c>
      <c r="W12" s="49">
        <v>319247</v>
      </c>
      <c r="X12" s="49"/>
      <c r="Y12" s="49"/>
      <c r="Z12" s="50"/>
      <c r="AA12" s="49">
        <v>14352</v>
      </c>
      <c r="AB12" s="49">
        <v>2804</v>
      </c>
      <c r="AC12" s="49">
        <v>2812</v>
      </c>
      <c r="AD12" s="49"/>
      <c r="AE12" s="49"/>
      <c r="AF12" s="68"/>
      <c r="AG12" s="49">
        <v>1341</v>
      </c>
      <c r="AH12" s="49">
        <v>1342</v>
      </c>
      <c r="AI12" s="49">
        <v>1340</v>
      </c>
      <c r="AJ12" s="49"/>
      <c r="AK12" s="49"/>
      <c r="AL12" s="49"/>
      <c r="AM12" s="49">
        <v>29364</v>
      </c>
      <c r="AN12" s="49"/>
    </row>
    <row r="13" spans="1:40" ht="18.75" customHeight="1">
      <c r="A13" s="35">
        <v>7</v>
      </c>
      <c r="B13" s="9" t="s">
        <v>7</v>
      </c>
      <c r="C13" s="72">
        <v>1263</v>
      </c>
      <c r="D13" s="50">
        <v>1275</v>
      </c>
      <c r="E13" s="49">
        <v>1300</v>
      </c>
      <c r="F13" s="49"/>
      <c r="G13" s="50"/>
      <c r="H13" s="70"/>
      <c r="I13" s="49">
        <v>150</v>
      </c>
      <c r="J13" s="49"/>
      <c r="K13" s="49">
        <v>5</v>
      </c>
      <c r="L13" s="49"/>
      <c r="M13" s="49">
        <v>3</v>
      </c>
      <c r="N13" s="49"/>
      <c r="O13" s="49">
        <v>0</v>
      </c>
      <c r="P13" s="49"/>
      <c r="Q13" s="49">
        <v>6</v>
      </c>
      <c r="R13" s="49"/>
      <c r="S13" s="49">
        <v>1135</v>
      </c>
      <c r="T13" s="49"/>
      <c r="U13" s="49">
        <v>7823087</v>
      </c>
      <c r="V13" s="49">
        <v>1873719</v>
      </c>
      <c r="W13" s="49">
        <v>1929930</v>
      </c>
      <c r="X13" s="49"/>
      <c r="Y13" s="49"/>
      <c r="Z13" s="50"/>
      <c r="AA13" s="49">
        <v>9764</v>
      </c>
      <c r="AB13" s="49">
        <v>2078</v>
      </c>
      <c r="AC13" s="49">
        <v>2100</v>
      </c>
      <c r="AD13" s="49"/>
      <c r="AE13" s="49"/>
      <c r="AF13" s="68"/>
      <c r="AG13" s="49">
        <v>8205</v>
      </c>
      <c r="AH13" s="49">
        <v>8201</v>
      </c>
      <c r="AI13" s="49">
        <v>8206</v>
      </c>
      <c r="AJ13" s="49"/>
      <c r="AK13" s="49"/>
      <c r="AL13" s="49"/>
      <c r="AM13" s="49">
        <v>91965</v>
      </c>
      <c r="AN13" s="49"/>
    </row>
    <row r="14" spans="1:40" ht="18.75" customHeight="1">
      <c r="A14" s="36">
        <v>8</v>
      </c>
      <c r="B14" s="9" t="s">
        <v>11</v>
      </c>
      <c r="C14" s="72">
        <v>837</v>
      </c>
      <c r="D14" s="50">
        <v>836</v>
      </c>
      <c r="E14" s="49">
        <v>840</v>
      </c>
      <c r="F14" s="49"/>
      <c r="G14" s="50"/>
      <c r="H14" s="70"/>
      <c r="I14" s="49">
        <v>27</v>
      </c>
      <c r="J14" s="49"/>
      <c r="K14" s="49">
        <v>0</v>
      </c>
      <c r="L14" s="49"/>
      <c r="M14" s="49">
        <v>4</v>
      </c>
      <c r="N14" s="49"/>
      <c r="O14" s="49">
        <v>0</v>
      </c>
      <c r="P14" s="49"/>
      <c r="Q14" s="49">
        <v>4</v>
      </c>
      <c r="R14" s="49"/>
      <c r="S14" s="49">
        <v>805</v>
      </c>
      <c r="T14" s="49"/>
      <c r="U14" s="49">
        <v>1425649</v>
      </c>
      <c r="V14" s="49">
        <v>348468</v>
      </c>
      <c r="W14" s="49">
        <v>360664</v>
      </c>
      <c r="X14" s="49"/>
      <c r="Y14" s="49"/>
      <c r="Z14" s="50"/>
      <c r="AA14" s="49">
        <v>0</v>
      </c>
      <c r="AB14" s="49">
        <v>0</v>
      </c>
      <c r="AC14" s="49">
        <v>0</v>
      </c>
      <c r="AD14" s="49"/>
      <c r="AE14" s="49"/>
      <c r="AF14" s="68"/>
      <c r="AG14" s="49">
        <v>2431</v>
      </c>
      <c r="AH14" s="49">
        <v>2430</v>
      </c>
      <c r="AI14" s="49">
        <v>2430</v>
      </c>
      <c r="AJ14" s="49"/>
      <c r="AK14" s="49"/>
      <c r="AL14" s="49"/>
      <c r="AM14" s="49">
        <v>10353</v>
      </c>
      <c r="AN14" s="49"/>
    </row>
    <row r="15" spans="1:40" ht="18.75" customHeight="1">
      <c r="A15" s="35">
        <v>9</v>
      </c>
      <c r="B15" s="9" t="s">
        <v>8</v>
      </c>
      <c r="C15" s="72">
        <v>1030</v>
      </c>
      <c r="D15" s="50">
        <v>1029</v>
      </c>
      <c r="E15" s="49">
        <v>989</v>
      </c>
      <c r="F15" s="49"/>
      <c r="G15" s="50"/>
      <c r="H15" s="70"/>
      <c r="I15" s="49">
        <v>13</v>
      </c>
      <c r="J15" s="49"/>
      <c r="K15" s="49">
        <v>1</v>
      </c>
      <c r="L15" s="49"/>
      <c r="M15" s="49">
        <v>5</v>
      </c>
      <c r="N15" s="49"/>
      <c r="O15" s="49">
        <v>0</v>
      </c>
      <c r="P15" s="49"/>
      <c r="Q15" s="49">
        <v>5</v>
      </c>
      <c r="R15" s="49"/>
      <c r="S15" s="49">
        <v>965</v>
      </c>
      <c r="T15" s="49"/>
      <c r="U15" s="49">
        <v>1121256</v>
      </c>
      <c r="V15" s="49">
        <v>260853</v>
      </c>
      <c r="W15" s="49">
        <v>269200</v>
      </c>
      <c r="X15" s="49"/>
      <c r="Y15" s="49"/>
      <c r="Z15" s="50"/>
      <c r="AA15" s="49">
        <v>0</v>
      </c>
      <c r="AB15" s="49">
        <v>0</v>
      </c>
      <c r="AC15" s="49">
        <v>0</v>
      </c>
      <c r="AD15" s="49"/>
      <c r="AE15" s="49"/>
      <c r="AF15" s="68"/>
      <c r="AG15" s="49">
        <v>3595</v>
      </c>
      <c r="AH15" s="49">
        <v>3592</v>
      </c>
      <c r="AI15" s="49">
        <v>3588</v>
      </c>
      <c r="AJ15" s="49"/>
      <c r="AK15" s="49"/>
      <c r="AL15" s="49"/>
      <c r="AM15" s="49">
        <v>10871</v>
      </c>
      <c r="AN15" s="49"/>
    </row>
    <row r="16" spans="1:40" ht="18.75" customHeight="1">
      <c r="A16" s="35">
        <v>10</v>
      </c>
      <c r="B16" s="9" t="s">
        <v>9</v>
      </c>
      <c r="C16" s="72">
        <v>1036</v>
      </c>
      <c r="D16" s="50">
        <v>1025</v>
      </c>
      <c r="E16" s="49">
        <v>1002</v>
      </c>
      <c r="F16" s="49"/>
      <c r="G16" s="50"/>
      <c r="H16" s="70"/>
      <c r="I16" s="49">
        <v>25</v>
      </c>
      <c r="J16" s="49"/>
      <c r="K16" s="49">
        <v>3</v>
      </c>
      <c r="L16" s="49"/>
      <c r="M16" s="49">
        <v>2</v>
      </c>
      <c r="N16" s="49"/>
      <c r="O16" s="49">
        <v>1</v>
      </c>
      <c r="P16" s="49"/>
      <c r="Q16" s="49">
        <v>4</v>
      </c>
      <c r="R16" s="49"/>
      <c r="S16" s="49">
        <v>967</v>
      </c>
      <c r="T16" s="49"/>
      <c r="U16" s="49">
        <v>1383612</v>
      </c>
      <c r="V16" s="49">
        <v>326488</v>
      </c>
      <c r="W16" s="49">
        <v>336609</v>
      </c>
      <c r="X16" s="49"/>
      <c r="Y16" s="49"/>
      <c r="Z16" s="50"/>
      <c r="AA16" s="49">
        <v>0</v>
      </c>
      <c r="AB16" s="49">
        <v>0</v>
      </c>
      <c r="AC16" s="49">
        <v>0</v>
      </c>
      <c r="AD16" s="49"/>
      <c r="AE16" s="49"/>
      <c r="AF16" s="68"/>
      <c r="AG16" s="49">
        <v>7321</v>
      </c>
      <c r="AH16" s="49">
        <v>7320</v>
      </c>
      <c r="AI16" s="49">
        <v>7322</v>
      </c>
      <c r="AJ16" s="49"/>
      <c r="AK16" s="49"/>
      <c r="AL16" s="49"/>
      <c r="AM16" s="49">
        <v>76517</v>
      </c>
      <c r="AN16" s="49"/>
    </row>
    <row r="17" spans="1:40" ht="18.75" customHeight="1">
      <c r="A17" s="34">
        <v>11</v>
      </c>
      <c r="B17" s="11" t="s">
        <v>12</v>
      </c>
      <c r="C17" s="72">
        <v>437</v>
      </c>
      <c r="D17" s="50">
        <v>425</v>
      </c>
      <c r="E17" s="50">
        <v>427</v>
      </c>
      <c r="F17" s="50"/>
      <c r="G17" s="50"/>
      <c r="H17" s="70"/>
      <c r="I17" s="50">
        <v>115</v>
      </c>
      <c r="J17" s="50"/>
      <c r="K17" s="50">
        <v>24</v>
      </c>
      <c r="L17" s="50"/>
      <c r="M17" s="50">
        <v>12</v>
      </c>
      <c r="N17" s="50"/>
      <c r="O17" s="50">
        <v>0</v>
      </c>
      <c r="P17" s="50"/>
      <c r="Q17" s="50">
        <v>6</v>
      </c>
      <c r="R17" s="50"/>
      <c r="S17" s="50">
        <v>271</v>
      </c>
      <c r="T17" s="50"/>
      <c r="U17" s="50">
        <v>7828650</v>
      </c>
      <c r="V17" s="50">
        <v>1962978</v>
      </c>
      <c r="W17" s="50">
        <v>2027756</v>
      </c>
      <c r="X17" s="50"/>
      <c r="Y17" s="50"/>
      <c r="Z17" s="50"/>
      <c r="AA17" s="50">
        <v>21766</v>
      </c>
      <c r="AB17" s="50">
        <v>4312</v>
      </c>
      <c r="AC17" s="50">
        <v>4326</v>
      </c>
      <c r="AD17" s="50"/>
      <c r="AE17" s="50"/>
      <c r="AF17" s="68"/>
      <c r="AG17" s="50">
        <v>12724</v>
      </c>
      <c r="AH17" s="50">
        <v>12726</v>
      </c>
      <c r="AI17" s="50">
        <v>12725</v>
      </c>
      <c r="AJ17" s="50"/>
      <c r="AK17" s="50"/>
      <c r="AL17" s="50"/>
      <c r="AM17" s="50">
        <v>225878</v>
      </c>
      <c r="AN17" s="50"/>
    </row>
    <row r="18" spans="2:33" ht="18.75" customHeight="1">
      <c r="B18" s="63"/>
      <c r="C18"/>
      <c r="D18"/>
      <c r="E18"/>
      <c r="F18"/>
      <c r="G18"/>
      <c r="H18"/>
      <c r="I18"/>
      <c r="J18" s="39"/>
      <c r="K18" s="39"/>
      <c r="L18"/>
      <c r="M18"/>
      <c r="O18"/>
      <c r="P18"/>
      <c r="Q18"/>
      <c r="R18"/>
      <c r="S18"/>
      <c r="T18"/>
      <c r="U18"/>
      <c r="V18" s="39"/>
      <c r="W18" s="39"/>
      <c r="X18"/>
      <c r="Y18"/>
      <c r="AA18"/>
      <c r="AB18"/>
      <c r="AC18"/>
      <c r="AD18" s="39"/>
      <c r="AE18" s="39"/>
      <c r="AF18"/>
      <c r="AG18"/>
    </row>
    <row r="19" spans="3:16" ht="18.75" customHeight="1">
      <c r="C19" s="63"/>
      <c r="D19" s="63"/>
      <c r="E19" s="63" t="s">
        <v>77</v>
      </c>
      <c r="F19" s="65"/>
      <c r="G19" s="66"/>
      <c r="H19" s="66"/>
      <c r="I19" s="65"/>
      <c r="J19" s="65"/>
      <c r="K19" s="65"/>
      <c r="L19" s="66"/>
      <c r="M19" s="66"/>
      <c r="N19"/>
      <c r="P19" s="5"/>
    </row>
    <row r="20" ht="18.75" customHeight="1">
      <c r="P20" s="5"/>
    </row>
    <row r="21" spans="6:21" ht="18.75" customHeight="1">
      <c r="F21" s="110" t="s">
        <v>78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6:21" ht="18.75" customHeight="1"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ht="18.75" customHeight="1">
      <c r="P23" s="5"/>
    </row>
    <row r="24" ht="18.75" customHeight="1">
      <c r="P24" s="5"/>
    </row>
    <row r="25" ht="18.75" customHeight="1">
      <c r="P25" s="5"/>
    </row>
    <row r="26" ht="18.75" customHeight="1">
      <c r="P26" s="5"/>
    </row>
    <row r="27" ht="18.75" customHeight="1">
      <c r="P27" s="5"/>
    </row>
  </sheetData>
  <sheetProtection/>
  <mergeCells count="24">
    <mergeCell ref="F21:U22"/>
    <mergeCell ref="B1:T1"/>
    <mergeCell ref="C3:H3"/>
    <mergeCell ref="C4:C5"/>
    <mergeCell ref="B3:B5"/>
    <mergeCell ref="O4:P4"/>
    <mergeCell ref="I3:T3"/>
    <mergeCell ref="I4:J4"/>
    <mergeCell ref="AG4:AG5"/>
    <mergeCell ref="AH4:AL4"/>
    <mergeCell ref="K4:L4"/>
    <mergeCell ref="M4:N4"/>
    <mergeCell ref="S4:T4"/>
    <mergeCell ref="AB4:AF4"/>
    <mergeCell ref="A3:A5"/>
    <mergeCell ref="D4:H4"/>
    <mergeCell ref="Q4:R4"/>
    <mergeCell ref="AM3:AN4"/>
    <mergeCell ref="U3:Z3"/>
    <mergeCell ref="V4:Z4"/>
    <mergeCell ref="U4:U5"/>
    <mergeCell ref="AA3:AF3"/>
    <mergeCell ref="AA4:AA5"/>
    <mergeCell ref="AG3:AL3"/>
  </mergeCells>
  <printOptions/>
  <pageMargins left="0.47" right="0.14" top="0.6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selection activeCell="E27" sqref="E27"/>
    </sheetView>
  </sheetViews>
  <sheetFormatPr defaultColWidth="9.7109375" defaultRowHeight="12.75"/>
  <cols>
    <col min="1" max="1" width="17.57421875" style="0" customWidth="1"/>
    <col min="2" max="3" width="7.140625" style="0" customWidth="1"/>
    <col min="4" max="4" width="6.28125" style="0" customWidth="1"/>
    <col min="5" max="5" width="5.57421875" style="0" customWidth="1"/>
    <col min="6" max="6" width="5.28125" style="0" customWidth="1"/>
    <col min="7" max="7" width="6.57421875" style="0" customWidth="1"/>
    <col min="8" max="8" width="14.57421875" style="0" customWidth="1"/>
    <col min="9" max="9" width="11.140625" style="0" customWidth="1"/>
    <col min="10" max="10" width="11.28125" style="0" customWidth="1"/>
    <col min="11" max="12" width="11.57421875" style="0" customWidth="1"/>
    <col min="13" max="13" width="12.7109375" style="0" customWidth="1"/>
    <col min="14" max="21" width="10.57421875" style="0" customWidth="1"/>
    <col min="22" max="22" width="10.7109375" style="0" customWidth="1"/>
    <col min="23" max="27" width="10.57421875" style="0" customWidth="1"/>
    <col min="28" max="28" width="11.7109375" style="0" customWidth="1"/>
    <col min="29" max="30" width="12.140625" style="0" customWidth="1"/>
    <col min="31" max="31" width="12.00390625" style="0" customWidth="1"/>
    <col min="32" max="32" width="12.28125" style="0" customWidth="1"/>
    <col min="33" max="33" width="12.00390625" style="0" customWidth="1"/>
  </cols>
  <sheetData>
    <row r="1" spans="1:33" ht="15.75">
      <c r="A1" s="33"/>
      <c r="B1" s="73" t="s">
        <v>73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27" ht="15.7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74"/>
      <c r="Y2" s="74"/>
      <c r="Z2" s="31"/>
      <c r="AA2" s="31"/>
    </row>
    <row r="3" spans="1:33" s="51" customFormat="1" ht="12.75" customHeight="1">
      <c r="A3" s="84" t="s">
        <v>13</v>
      </c>
      <c r="B3" s="93" t="s">
        <v>57</v>
      </c>
      <c r="C3" s="87"/>
      <c r="D3" s="87"/>
      <c r="E3" s="87"/>
      <c r="F3" s="87"/>
      <c r="G3" s="87"/>
      <c r="H3" s="90" t="s">
        <v>46</v>
      </c>
      <c r="I3" s="91"/>
      <c r="J3" s="91"/>
      <c r="K3" s="91"/>
      <c r="L3" s="91"/>
      <c r="M3" s="92"/>
      <c r="N3" s="90" t="s">
        <v>47</v>
      </c>
      <c r="O3" s="91"/>
      <c r="P3" s="91"/>
      <c r="Q3" s="91"/>
      <c r="R3" s="91"/>
      <c r="S3" s="92"/>
      <c r="T3" s="88" t="s">
        <v>27</v>
      </c>
      <c r="U3" s="100"/>
      <c r="V3" s="100"/>
      <c r="W3" s="100"/>
      <c r="X3" s="100"/>
      <c r="Y3" s="89"/>
      <c r="Z3" s="106" t="s">
        <v>61</v>
      </c>
      <c r="AA3" s="107"/>
      <c r="AB3" s="88" t="s">
        <v>56</v>
      </c>
      <c r="AC3" s="100"/>
      <c r="AD3" s="100"/>
      <c r="AE3" s="100"/>
      <c r="AF3" s="100"/>
      <c r="AG3" s="89"/>
    </row>
    <row r="4" spans="1:33" s="51" customFormat="1" ht="14.25">
      <c r="A4" s="85"/>
      <c r="B4" s="87"/>
      <c r="C4" s="87"/>
      <c r="D4" s="87"/>
      <c r="E4" s="87"/>
      <c r="F4" s="87"/>
      <c r="G4" s="87"/>
      <c r="H4" s="93" t="s">
        <v>65</v>
      </c>
      <c r="I4" s="93" t="s">
        <v>67</v>
      </c>
      <c r="J4" s="93"/>
      <c r="K4" s="93"/>
      <c r="L4" s="93"/>
      <c r="M4" s="93"/>
      <c r="N4" s="93" t="s">
        <v>65</v>
      </c>
      <c r="O4" s="103" t="s">
        <v>67</v>
      </c>
      <c r="P4" s="104"/>
      <c r="Q4" s="104"/>
      <c r="R4" s="104"/>
      <c r="S4" s="105"/>
      <c r="T4" s="93" t="s">
        <v>65</v>
      </c>
      <c r="U4" s="88" t="s">
        <v>67</v>
      </c>
      <c r="V4" s="100"/>
      <c r="W4" s="100"/>
      <c r="X4" s="100"/>
      <c r="Y4" s="89"/>
      <c r="Z4" s="108"/>
      <c r="AA4" s="109"/>
      <c r="AB4" s="101" t="s">
        <v>68</v>
      </c>
      <c r="AC4" s="87" t="s">
        <v>67</v>
      </c>
      <c r="AD4" s="87"/>
      <c r="AE4" s="87"/>
      <c r="AF4" s="87"/>
      <c r="AG4" s="87"/>
    </row>
    <row r="5" spans="1:33" s="51" customFormat="1" ht="71.25">
      <c r="A5" s="86"/>
      <c r="B5" s="6" t="s">
        <v>25</v>
      </c>
      <c r="C5" s="6" t="s">
        <v>28</v>
      </c>
      <c r="D5" s="42" t="s">
        <v>14</v>
      </c>
      <c r="E5" s="42" t="s">
        <v>15</v>
      </c>
      <c r="F5" s="42" t="s">
        <v>29</v>
      </c>
      <c r="G5" s="6" t="s">
        <v>30</v>
      </c>
      <c r="H5" s="93"/>
      <c r="I5" s="43" t="s">
        <v>41</v>
      </c>
      <c r="J5" s="6" t="s">
        <v>42</v>
      </c>
      <c r="K5" s="6" t="s">
        <v>43</v>
      </c>
      <c r="L5" s="6" t="s">
        <v>44</v>
      </c>
      <c r="M5" s="6" t="s">
        <v>51</v>
      </c>
      <c r="N5" s="93"/>
      <c r="O5" s="43" t="s">
        <v>41</v>
      </c>
      <c r="P5" s="42" t="s">
        <v>42</v>
      </c>
      <c r="Q5" s="42" t="s">
        <v>43</v>
      </c>
      <c r="R5" s="42" t="s">
        <v>44</v>
      </c>
      <c r="S5" s="6" t="s">
        <v>51</v>
      </c>
      <c r="T5" s="93"/>
      <c r="U5" s="6" t="s">
        <v>41</v>
      </c>
      <c r="V5" s="6" t="s">
        <v>42</v>
      </c>
      <c r="W5" s="6" t="s">
        <v>43</v>
      </c>
      <c r="X5" s="6" t="s">
        <v>44</v>
      </c>
      <c r="Y5" s="6" t="s">
        <v>51</v>
      </c>
      <c r="Z5" s="6" t="s">
        <v>74</v>
      </c>
      <c r="AA5" s="6" t="s">
        <v>72</v>
      </c>
      <c r="AB5" s="102"/>
      <c r="AC5" s="42" t="s">
        <v>41</v>
      </c>
      <c r="AD5" s="6" t="s">
        <v>42</v>
      </c>
      <c r="AE5" s="6" t="s">
        <v>43</v>
      </c>
      <c r="AF5" s="6" t="s">
        <v>44</v>
      </c>
      <c r="AG5" s="6" t="s">
        <v>31</v>
      </c>
    </row>
    <row r="6" spans="1:33" s="51" customFormat="1" ht="15">
      <c r="A6" s="52" t="s">
        <v>17</v>
      </c>
      <c r="B6" s="47">
        <v>44</v>
      </c>
      <c r="C6" s="47">
        <v>2</v>
      </c>
      <c r="D6" s="47">
        <v>2</v>
      </c>
      <c r="E6" s="47">
        <v>0</v>
      </c>
      <c r="F6" s="47">
        <v>0</v>
      </c>
      <c r="G6" s="53">
        <v>109</v>
      </c>
      <c r="H6" s="53">
        <v>4762721</v>
      </c>
      <c r="I6" s="53">
        <v>1160680</v>
      </c>
      <c r="J6" s="53">
        <v>1197821</v>
      </c>
      <c r="K6" s="53"/>
      <c r="L6" s="53"/>
      <c r="M6" s="53"/>
      <c r="N6" s="53">
        <v>38801</v>
      </c>
      <c r="O6" s="53">
        <v>7388</v>
      </c>
      <c r="P6" s="53">
        <v>7451</v>
      </c>
      <c r="Q6" s="53"/>
      <c r="R6" s="53"/>
      <c r="S6" s="53"/>
      <c r="T6" s="53">
        <v>1166</v>
      </c>
      <c r="U6" s="53">
        <v>1162</v>
      </c>
      <c r="V6" s="53">
        <v>1165</v>
      </c>
      <c r="W6" s="53"/>
      <c r="X6" s="53"/>
      <c r="Y6" s="53"/>
      <c r="Z6" s="53">
        <v>6274</v>
      </c>
      <c r="AA6" s="53"/>
      <c r="AB6" s="53">
        <v>1473052</v>
      </c>
      <c r="AC6" s="53">
        <v>362733</v>
      </c>
      <c r="AD6" s="53">
        <v>374521</v>
      </c>
      <c r="AE6" s="53"/>
      <c r="AF6" s="53"/>
      <c r="AG6" s="53"/>
    </row>
    <row r="7" spans="1:33" s="51" customFormat="1" ht="15">
      <c r="A7" s="9" t="s">
        <v>18</v>
      </c>
      <c r="B7" s="35">
        <v>16</v>
      </c>
      <c r="C7" s="35">
        <v>2</v>
      </c>
      <c r="D7" s="35">
        <v>3</v>
      </c>
      <c r="E7" s="35">
        <v>0</v>
      </c>
      <c r="F7" s="35">
        <v>0</v>
      </c>
      <c r="G7" s="46">
        <v>2</v>
      </c>
      <c r="H7" s="46">
        <v>1523316</v>
      </c>
      <c r="I7" s="53">
        <v>370829</v>
      </c>
      <c r="J7" s="53">
        <v>381953</v>
      </c>
      <c r="K7" s="53"/>
      <c r="L7" s="53"/>
      <c r="M7" s="53"/>
      <c r="N7" s="46">
        <v>14840</v>
      </c>
      <c r="O7" s="46">
        <v>3651</v>
      </c>
      <c r="P7" s="46">
        <v>3682</v>
      </c>
      <c r="Q7" s="46"/>
      <c r="R7" s="46"/>
      <c r="S7" s="53"/>
      <c r="T7" s="46">
        <v>434</v>
      </c>
      <c r="U7" s="46">
        <v>431</v>
      </c>
      <c r="V7" s="46">
        <v>436</v>
      </c>
      <c r="W7" s="46"/>
      <c r="X7" s="46"/>
      <c r="Y7" s="46"/>
      <c r="Z7" s="46">
        <v>3743</v>
      </c>
      <c r="AA7" s="46"/>
      <c r="AB7" s="46">
        <v>1191390</v>
      </c>
      <c r="AC7" s="46">
        <v>285571</v>
      </c>
      <c r="AD7" s="46">
        <v>292424</v>
      </c>
      <c r="AE7" s="46"/>
      <c r="AF7" s="53"/>
      <c r="AG7" s="53"/>
    </row>
    <row r="8" spans="1:33" s="51" customFormat="1" ht="15">
      <c r="A8" s="9" t="s">
        <v>22</v>
      </c>
      <c r="B8" s="35">
        <v>30</v>
      </c>
      <c r="C8" s="35">
        <v>0</v>
      </c>
      <c r="D8" s="35">
        <v>6</v>
      </c>
      <c r="E8" s="35">
        <v>0</v>
      </c>
      <c r="F8" s="35">
        <v>4</v>
      </c>
      <c r="G8" s="46">
        <v>94</v>
      </c>
      <c r="H8" s="46">
        <v>1582536</v>
      </c>
      <c r="I8" s="53">
        <v>375634</v>
      </c>
      <c r="J8" s="53">
        <v>386527</v>
      </c>
      <c r="K8" s="53"/>
      <c r="L8" s="53"/>
      <c r="M8" s="53"/>
      <c r="N8" s="46">
        <v>37190</v>
      </c>
      <c r="O8" s="46">
        <v>9127</v>
      </c>
      <c r="P8" s="46">
        <v>9216</v>
      </c>
      <c r="Q8" s="46"/>
      <c r="R8" s="46"/>
      <c r="S8" s="53"/>
      <c r="T8" s="46">
        <v>1198</v>
      </c>
      <c r="U8" s="46">
        <v>1200</v>
      </c>
      <c r="V8" s="46">
        <v>1202</v>
      </c>
      <c r="W8" s="46"/>
      <c r="X8" s="46"/>
      <c r="Y8" s="46"/>
      <c r="Z8" s="46">
        <v>8014</v>
      </c>
      <c r="AA8" s="46"/>
      <c r="AB8" s="46">
        <v>794013</v>
      </c>
      <c r="AC8" s="46">
        <v>189352</v>
      </c>
      <c r="AD8" s="46">
        <v>194275</v>
      </c>
      <c r="AE8" s="46"/>
      <c r="AF8" s="53"/>
      <c r="AG8" s="53"/>
    </row>
    <row r="9" spans="1:33" s="51" customFormat="1" ht="15">
      <c r="A9" s="9" t="s">
        <v>53</v>
      </c>
      <c r="B9" s="35">
        <v>88</v>
      </c>
      <c r="C9" s="35">
        <v>6</v>
      </c>
      <c r="D9" s="35">
        <v>6</v>
      </c>
      <c r="E9" s="35">
        <v>0</v>
      </c>
      <c r="F9" s="35">
        <v>0</v>
      </c>
      <c r="G9" s="46">
        <v>1807</v>
      </c>
      <c r="H9" s="46">
        <v>3757812</v>
      </c>
      <c r="I9" s="53">
        <v>919453</v>
      </c>
      <c r="J9" s="53">
        <v>948875</v>
      </c>
      <c r="K9" s="53"/>
      <c r="L9" s="53"/>
      <c r="M9" s="53"/>
      <c r="N9" s="46">
        <v>216739</v>
      </c>
      <c r="O9" s="46">
        <v>40424</v>
      </c>
      <c r="P9" s="46">
        <v>40778</v>
      </c>
      <c r="Q9" s="46"/>
      <c r="R9" s="46"/>
      <c r="S9" s="53"/>
      <c r="T9" s="46">
        <v>12645</v>
      </c>
      <c r="U9" s="46">
        <v>12641</v>
      </c>
      <c r="V9" s="46">
        <v>12646</v>
      </c>
      <c r="W9" s="46"/>
      <c r="X9" s="46"/>
      <c r="Y9" s="46"/>
      <c r="Z9" s="46">
        <v>136278</v>
      </c>
      <c r="AA9" s="46"/>
      <c r="AB9" s="46">
        <v>2328038</v>
      </c>
      <c r="AC9" s="46">
        <v>551473</v>
      </c>
      <c r="AD9" s="46">
        <v>564708</v>
      </c>
      <c r="AE9" s="46"/>
      <c r="AF9" s="53"/>
      <c r="AG9" s="53"/>
    </row>
    <row r="10" spans="1:33" s="51" customFormat="1" ht="15">
      <c r="A10" s="9" t="s">
        <v>19</v>
      </c>
      <c r="B10" s="35">
        <v>13</v>
      </c>
      <c r="C10" s="35">
        <v>2</v>
      </c>
      <c r="D10" s="35">
        <v>2</v>
      </c>
      <c r="E10" s="35">
        <v>0</v>
      </c>
      <c r="F10" s="35">
        <v>0</v>
      </c>
      <c r="G10" s="46">
        <v>92</v>
      </c>
      <c r="H10" s="46">
        <v>233709</v>
      </c>
      <c r="I10" s="53">
        <v>54120</v>
      </c>
      <c r="J10" s="53">
        <v>55635</v>
      </c>
      <c r="K10" s="53"/>
      <c r="L10" s="53"/>
      <c r="M10" s="53"/>
      <c r="N10" s="46">
        <v>0</v>
      </c>
      <c r="O10" s="46">
        <v>0</v>
      </c>
      <c r="P10" s="46">
        <v>0</v>
      </c>
      <c r="Q10" s="46"/>
      <c r="R10" s="46"/>
      <c r="S10" s="53"/>
      <c r="T10" s="46">
        <v>468</v>
      </c>
      <c r="U10" s="46">
        <v>470</v>
      </c>
      <c r="V10" s="46">
        <v>471</v>
      </c>
      <c r="W10" s="46"/>
      <c r="X10" s="46"/>
      <c r="Y10" s="46"/>
      <c r="Z10" s="46">
        <v>1467</v>
      </c>
      <c r="AA10" s="46"/>
      <c r="AB10" s="46">
        <v>135893</v>
      </c>
      <c r="AC10" s="46">
        <v>35785</v>
      </c>
      <c r="AD10" s="46">
        <v>36715</v>
      </c>
      <c r="AE10" s="46"/>
      <c r="AF10" s="53"/>
      <c r="AG10" s="53"/>
    </row>
    <row r="11" spans="1:33" s="51" customFormat="1" ht="15">
      <c r="A11" s="9" t="s">
        <v>62</v>
      </c>
      <c r="B11" s="35">
        <v>490</v>
      </c>
      <c r="C11" s="35">
        <v>16</v>
      </c>
      <c r="D11" s="35">
        <v>25</v>
      </c>
      <c r="E11" s="35">
        <v>0</v>
      </c>
      <c r="F11" s="35">
        <v>2</v>
      </c>
      <c r="G11" s="46">
        <v>1864</v>
      </c>
      <c r="H11" s="46">
        <v>7391698</v>
      </c>
      <c r="I11" s="53">
        <v>1817924</v>
      </c>
      <c r="J11" s="53">
        <v>1881551</v>
      </c>
      <c r="K11" s="53"/>
      <c r="L11" s="53"/>
      <c r="M11" s="53"/>
      <c r="N11" s="46">
        <v>30807</v>
      </c>
      <c r="O11" s="46">
        <v>6442</v>
      </c>
      <c r="P11" s="46">
        <v>6499</v>
      </c>
      <c r="Q11" s="46"/>
      <c r="R11" s="46"/>
      <c r="S11" s="53"/>
      <c r="T11" s="46">
        <v>9216</v>
      </c>
      <c r="U11" s="46">
        <v>9215</v>
      </c>
      <c r="V11" s="46">
        <v>9218</v>
      </c>
      <c r="W11" s="46"/>
      <c r="X11" s="46"/>
      <c r="Y11" s="46"/>
      <c r="Z11" s="46">
        <v>243994</v>
      </c>
      <c r="AA11" s="46"/>
      <c r="AB11" s="46">
        <v>11173329</v>
      </c>
      <c r="AC11" s="46">
        <v>2591496</v>
      </c>
      <c r="AD11" s="46">
        <v>2656283</v>
      </c>
      <c r="AE11" s="46"/>
      <c r="AF11" s="53"/>
      <c r="AG11" s="53"/>
    </row>
    <row r="12" spans="1:33" s="51" customFormat="1" ht="15">
      <c r="A12" s="9" t="s">
        <v>20</v>
      </c>
      <c r="B12" s="35">
        <v>159</v>
      </c>
      <c r="C12" s="35">
        <v>7</v>
      </c>
      <c r="D12" s="35">
        <v>8</v>
      </c>
      <c r="E12" s="35">
        <v>0</v>
      </c>
      <c r="F12" s="35">
        <v>1</v>
      </c>
      <c r="G12" s="46">
        <v>889</v>
      </c>
      <c r="H12" s="46">
        <v>12780574</v>
      </c>
      <c r="I12" s="53">
        <v>3125143</v>
      </c>
      <c r="J12" s="53">
        <v>3228272</v>
      </c>
      <c r="K12" s="53"/>
      <c r="L12" s="53"/>
      <c r="M12" s="53"/>
      <c r="N12" s="46">
        <v>330485</v>
      </c>
      <c r="O12" s="46">
        <v>64150</v>
      </c>
      <c r="P12" s="46">
        <v>64779</v>
      </c>
      <c r="Q12" s="46"/>
      <c r="R12" s="46"/>
      <c r="S12" s="53"/>
      <c r="T12" s="46">
        <v>21564</v>
      </c>
      <c r="U12" s="46">
        <v>21563</v>
      </c>
      <c r="V12" s="46">
        <v>21565</v>
      </c>
      <c r="W12" s="46"/>
      <c r="X12" s="46"/>
      <c r="Y12" s="46"/>
      <c r="Z12" s="46">
        <v>102827</v>
      </c>
      <c r="AA12" s="46"/>
      <c r="AB12" s="46">
        <v>11015028</v>
      </c>
      <c r="AC12" s="46">
        <v>2606118</v>
      </c>
      <c r="AD12" s="46">
        <v>2671270</v>
      </c>
      <c r="AE12" s="46"/>
      <c r="AF12" s="53"/>
      <c r="AG12" s="53"/>
    </row>
    <row r="13" spans="1:33" s="51" customFormat="1" ht="15">
      <c r="A13" s="9" t="s">
        <v>52</v>
      </c>
      <c r="B13" s="35">
        <v>21</v>
      </c>
      <c r="C13" s="35">
        <v>0</v>
      </c>
      <c r="D13" s="35">
        <v>7</v>
      </c>
      <c r="E13" s="35">
        <v>0</v>
      </c>
      <c r="F13" s="35">
        <v>4</v>
      </c>
      <c r="G13" s="46">
        <v>583</v>
      </c>
      <c r="H13" s="46">
        <v>178562</v>
      </c>
      <c r="I13" s="53">
        <v>43640</v>
      </c>
      <c r="J13" s="53">
        <v>44905</v>
      </c>
      <c r="K13" s="53"/>
      <c r="L13" s="53"/>
      <c r="M13" s="53"/>
      <c r="N13" s="46">
        <v>0</v>
      </c>
      <c r="O13" s="46">
        <v>0</v>
      </c>
      <c r="P13" s="46">
        <v>0</v>
      </c>
      <c r="Q13" s="46"/>
      <c r="R13" s="46"/>
      <c r="S13" s="53"/>
      <c r="T13" s="46">
        <v>1073</v>
      </c>
      <c r="U13" s="46">
        <v>1070</v>
      </c>
      <c r="V13" s="46">
        <v>1075</v>
      </c>
      <c r="W13" s="46"/>
      <c r="X13" s="46"/>
      <c r="Y13" s="46"/>
      <c r="Z13" s="46">
        <v>4310</v>
      </c>
      <c r="AA13" s="46"/>
      <c r="AB13" s="46">
        <v>1291650</v>
      </c>
      <c r="AC13" s="46">
        <v>381363</v>
      </c>
      <c r="AD13" s="46">
        <v>390515</v>
      </c>
      <c r="AE13" s="46"/>
      <c r="AF13" s="53"/>
      <c r="AG13" s="53"/>
    </row>
    <row r="14" spans="1:33" s="51" customFormat="1" ht="15">
      <c r="A14" s="9" t="s">
        <v>21</v>
      </c>
      <c r="B14" s="35">
        <v>76</v>
      </c>
      <c r="C14" s="35">
        <v>17</v>
      </c>
      <c r="D14" s="35">
        <v>8</v>
      </c>
      <c r="E14" s="35">
        <v>2</v>
      </c>
      <c r="F14" s="35">
        <v>3</v>
      </c>
      <c r="G14" s="46">
        <v>1256</v>
      </c>
      <c r="H14" s="46">
        <v>14885761</v>
      </c>
      <c r="I14" s="53">
        <v>3521440</v>
      </c>
      <c r="J14" s="53">
        <v>3634126</v>
      </c>
      <c r="K14" s="53"/>
      <c r="L14" s="53"/>
      <c r="M14" s="53"/>
      <c r="N14" s="46">
        <v>233527</v>
      </c>
      <c r="O14" s="46">
        <v>43211</v>
      </c>
      <c r="P14" s="46">
        <v>43591</v>
      </c>
      <c r="Q14" s="46"/>
      <c r="R14" s="46"/>
      <c r="S14" s="53"/>
      <c r="T14" s="46">
        <v>7848</v>
      </c>
      <c r="U14" s="46">
        <v>7845</v>
      </c>
      <c r="V14" s="46">
        <v>7847</v>
      </c>
      <c r="W14" s="46"/>
      <c r="X14" s="46"/>
      <c r="Y14" s="46"/>
      <c r="Z14" s="46">
        <v>420901</v>
      </c>
      <c r="AA14" s="46"/>
      <c r="AB14" s="46">
        <v>16700128</v>
      </c>
      <c r="AC14" s="46">
        <v>3967745</v>
      </c>
      <c r="AD14" s="46">
        <v>4070916</v>
      </c>
      <c r="AE14" s="46"/>
      <c r="AF14" s="53"/>
      <c r="AG14" s="53"/>
    </row>
    <row r="15" spans="1:33" s="51" customFormat="1" ht="15">
      <c r="A15" s="9" t="s">
        <v>54</v>
      </c>
      <c r="B15" s="35">
        <v>417</v>
      </c>
      <c r="C15" s="35">
        <v>66</v>
      </c>
      <c r="D15" s="35">
        <v>67</v>
      </c>
      <c r="E15" s="35">
        <v>5</v>
      </c>
      <c r="F15" s="35">
        <v>39</v>
      </c>
      <c r="G15" s="46">
        <v>1045</v>
      </c>
      <c r="H15" s="46">
        <v>51499372</v>
      </c>
      <c r="I15" s="53">
        <v>12875262</v>
      </c>
      <c r="J15" s="53">
        <v>13305074</v>
      </c>
      <c r="K15" s="53"/>
      <c r="L15" s="53"/>
      <c r="M15" s="53"/>
      <c r="N15" s="46">
        <v>0</v>
      </c>
      <c r="O15" s="46">
        <v>0</v>
      </c>
      <c r="P15" s="46">
        <v>0</v>
      </c>
      <c r="Q15" s="46"/>
      <c r="R15" s="46"/>
      <c r="S15" s="53"/>
      <c r="T15" s="46">
        <v>28236</v>
      </c>
      <c r="U15" s="46">
        <v>28225</v>
      </c>
      <c r="V15" s="46">
        <v>28217</v>
      </c>
      <c r="W15" s="46"/>
      <c r="X15" s="46"/>
      <c r="Y15" s="46"/>
      <c r="Z15" s="46">
        <v>2661258</v>
      </c>
      <c r="AA15" s="46"/>
      <c r="AB15" s="46">
        <v>27293479</v>
      </c>
      <c r="AC15" s="46">
        <v>6431364</v>
      </c>
      <c r="AD15" s="46">
        <v>6611373</v>
      </c>
      <c r="AE15" s="46"/>
      <c r="AF15" s="53"/>
      <c r="AG15" s="53"/>
    </row>
    <row r="16" spans="1:33" s="56" customFormat="1" ht="15">
      <c r="A16" s="54" t="s">
        <v>55</v>
      </c>
      <c r="B16" s="64">
        <f>SUM(B6:B15)</f>
        <v>1354</v>
      </c>
      <c r="C16" s="64">
        <f>SUM(C6:C15)</f>
        <v>118</v>
      </c>
      <c r="D16" s="64">
        <f>SUM(D6:D15)</f>
        <v>134</v>
      </c>
      <c r="E16" s="64">
        <f>SUM(E14:E15)</f>
        <v>7</v>
      </c>
      <c r="F16" s="64">
        <f>SUM(F6:F15)</f>
        <v>53</v>
      </c>
      <c r="G16" s="55">
        <f>SUM(G6:G15)</f>
        <v>7741</v>
      </c>
      <c r="H16" s="55">
        <f>SUM(H6:H15)</f>
        <v>98596061</v>
      </c>
      <c r="I16" s="59">
        <f>SUM(I6:I15)</f>
        <v>24264125</v>
      </c>
      <c r="J16" s="59">
        <f>SUM(J6:J15)</f>
        <v>25064739</v>
      </c>
      <c r="K16" s="55"/>
      <c r="L16" s="55"/>
      <c r="M16" s="59"/>
      <c r="N16" s="55">
        <v>902389</v>
      </c>
      <c r="O16" s="55">
        <f>SUM(O6:O15)</f>
        <v>174393</v>
      </c>
      <c r="P16" s="55">
        <f>SUM(P6:P14)</f>
        <v>175996</v>
      </c>
      <c r="Q16" s="55"/>
      <c r="R16" s="55"/>
      <c r="S16" s="53"/>
      <c r="T16" s="55">
        <f>SUM(T6:T15)</f>
        <v>83848</v>
      </c>
      <c r="U16" s="55">
        <f>SUM(U6:U15)</f>
        <v>83822</v>
      </c>
      <c r="V16" s="55">
        <f>SUM(V6:V15)</f>
        <v>83842</v>
      </c>
      <c r="W16" s="55"/>
      <c r="X16" s="55"/>
      <c r="Y16" s="55"/>
      <c r="Z16" s="55">
        <f>SUM(Z6:Z15)</f>
        <v>3589066</v>
      </c>
      <c r="AA16" s="55"/>
      <c r="AB16" s="55">
        <v>73396000</v>
      </c>
      <c r="AC16" s="55">
        <f>SUM(AC6:AC15)</f>
        <v>17403000</v>
      </c>
      <c r="AD16" s="55">
        <f>SUM(AD6:AD15)</f>
        <v>17863000</v>
      </c>
      <c r="AE16" s="55"/>
      <c r="AF16" s="55"/>
      <c r="AG16" s="59"/>
    </row>
    <row r="17" spans="1:33" ht="15.75">
      <c r="A17" s="30"/>
      <c r="B17" s="28"/>
      <c r="C17" s="28"/>
      <c r="D17" s="28"/>
      <c r="E17" s="28"/>
      <c r="F17" s="28"/>
      <c r="G17" s="28"/>
      <c r="H17" s="28"/>
      <c r="I17" s="28"/>
      <c r="J17" s="39"/>
      <c r="K17" s="3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1"/>
      <c r="AA17" s="37"/>
      <c r="AB17" s="38"/>
      <c r="AC17" s="38"/>
      <c r="AD17" s="38"/>
      <c r="AE17" s="38"/>
      <c r="AF17" s="38"/>
      <c r="AG17" s="38"/>
    </row>
    <row r="18" spans="2:33" ht="15.75">
      <c r="B18" s="63"/>
      <c r="C18" s="65"/>
      <c r="D18" s="65"/>
      <c r="E18" s="66"/>
      <c r="F18" s="66"/>
      <c r="G18" s="63" t="s">
        <v>77</v>
      </c>
      <c r="H18" s="65"/>
      <c r="I18" s="66"/>
      <c r="J18" s="66"/>
      <c r="K18" s="65"/>
      <c r="L18" s="65"/>
      <c r="M18" s="65"/>
      <c r="N18" s="66"/>
      <c r="O18" s="66"/>
      <c r="Q18" s="5"/>
      <c r="R18" s="5"/>
      <c r="S18" s="5"/>
      <c r="AA18" s="38"/>
      <c r="AB18" s="38"/>
      <c r="AC18" s="38"/>
      <c r="AD18" s="38"/>
      <c r="AE18" s="38"/>
      <c r="AF18" s="38"/>
      <c r="AG18" s="38"/>
    </row>
    <row r="19" spans="1:19" ht="15">
      <c r="A19" s="110" t="s">
        <v>78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5"/>
      <c r="R19" s="5"/>
      <c r="S19" s="5"/>
    </row>
    <row r="20" spans="1:16" ht="15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0:11" ht="15.75">
      <c r="J21" s="39"/>
      <c r="K21" s="39"/>
    </row>
    <row r="22" spans="10:11" ht="15.75">
      <c r="J22" s="39"/>
      <c r="K22" s="39"/>
    </row>
    <row r="23" spans="10:11" ht="15.75">
      <c r="J23" s="39"/>
      <c r="K23" s="39"/>
    </row>
    <row r="24" spans="10:11" ht="15.75">
      <c r="J24" s="39"/>
      <c r="K24" s="39"/>
    </row>
    <row r="25" spans="10:11" ht="15.75">
      <c r="J25" s="39"/>
      <c r="K25" s="39"/>
    </row>
    <row r="26" spans="10:11" ht="15.75">
      <c r="J26" s="39"/>
      <c r="K26" s="39"/>
    </row>
    <row r="27" spans="10:11" ht="15.75">
      <c r="J27" s="39"/>
      <c r="K27" s="39"/>
    </row>
    <row r="28" spans="10:11" ht="15.75">
      <c r="J28" s="39"/>
      <c r="K28" s="39"/>
    </row>
  </sheetData>
  <sheetProtection/>
  <mergeCells count="18">
    <mergeCell ref="A19:P20"/>
    <mergeCell ref="B1:P1"/>
    <mergeCell ref="Z3:AA4"/>
    <mergeCell ref="N4:N5"/>
    <mergeCell ref="X2:Y2"/>
    <mergeCell ref="I4:M4"/>
    <mergeCell ref="T4:T5"/>
    <mergeCell ref="N3:S3"/>
    <mergeCell ref="AB3:AG3"/>
    <mergeCell ref="AB4:AB5"/>
    <mergeCell ref="AC4:AG4"/>
    <mergeCell ref="U4:Y4"/>
    <mergeCell ref="T3:Y3"/>
    <mergeCell ref="A3:A5"/>
    <mergeCell ref="B3:G4"/>
    <mergeCell ref="O4:S4"/>
    <mergeCell ref="H3:M3"/>
    <mergeCell ref="H4:H5"/>
  </mergeCells>
  <printOptions horizontalCentered="1"/>
  <pageMargins left="0.38" right="0.2362204724409449" top="0.7" bottom="0.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trandilinh</dc:creator>
  <cp:keywords/>
  <dc:description/>
  <cp:lastModifiedBy>TCTK</cp:lastModifiedBy>
  <cp:lastPrinted>2023-07-22T08:34:28Z</cp:lastPrinted>
  <dcterms:created xsi:type="dcterms:W3CDTF">2011-09-15T07:39:29Z</dcterms:created>
  <dcterms:modified xsi:type="dcterms:W3CDTF">2023-07-22T09:21:03Z</dcterms:modified>
  <cp:category/>
  <cp:version/>
  <cp:contentType/>
  <cp:contentStatus/>
</cp:coreProperties>
</file>